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tables/table4.xml" ContentType="application/vnd.openxmlformats-officedocument.spreadsheetml.table+xml"/>
  <Override PartName="/xl/queryTables/queryTable3.xml" ContentType="application/vnd.openxmlformats-officedocument.spreadsheetml.queryTable+xml"/>
  <Override PartName="/xl/drawings/drawing6.xml" ContentType="application/vnd.openxmlformats-officedocument.drawing+xml"/>
  <Override PartName="/xl/queryTables/queryTable4.xml" ContentType="application/vnd.openxmlformats-officedocument.spreadsheetml.query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7.xml" ContentType="application/vnd.openxmlformats-officedocument.drawing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8.xml" ContentType="application/vnd.openxmlformats-officedocument.drawing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1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pivotTables/pivotTable5.xml" ContentType="application/vnd.openxmlformats-officedocument.spreadsheetml.pivotTab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6.xml" ContentType="application/vnd.openxmlformats-officedocument.spreadsheetml.pivotTable+xml"/>
  <Override PartName="/xl/drawings/drawing10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pivotTables/pivotTable7.xml" ContentType="application/vnd.openxmlformats-officedocument.spreadsheetml.pivotTable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8.xml" ContentType="application/vnd.openxmlformats-officedocument.spreadsheetml.pivotTable+xml"/>
  <Override PartName="/xl/drawings/drawing12.xml" ContentType="application/vnd.openxmlformats-officedocument.drawing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13.xml" ContentType="application/vnd.openxmlformats-officedocument.drawing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pivotTables/pivotTable11.xml" ContentType="application/vnd.openxmlformats-officedocument.spreadsheetml.pivotTable+xml"/>
  <Override PartName="/xl/drawings/drawing14.xml" ContentType="application/vnd.openxmlformats-officedocument.drawing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bbiru/Desktop/Saif Files/New Castle DashBoard assignment/"/>
    </mc:Choice>
  </mc:AlternateContent>
  <xr:revisionPtr revIDLastSave="0" documentId="8_{B3FD5B1D-9839-8D4A-84B9-14EC9AC8AAAC}" xr6:coauthVersionLast="45" xr6:coauthVersionMax="45" xr10:uidLastSave="{00000000-0000-0000-0000-000000000000}"/>
  <bookViews>
    <workbookView xWindow="220" yWindow="460" windowWidth="33280" windowHeight="19380" firstSheet="8" activeTab="11" xr2:uid="{00000000-000D-0000-FFFF-FFFF00000000}"/>
  </bookViews>
  <sheets>
    <sheet name="Old Players Dataset" sheetId="8" r:id="rId1"/>
    <sheet name="Player Performance" sheetId="9" r:id="rId2"/>
    <sheet name="Team Overview" sheetId="10" r:id="rId3"/>
    <sheet name="Comms Data" sheetId="12" r:id="rId4"/>
    <sheet name="Membership DataEndpoint" sheetId="14" r:id="rId5"/>
    <sheet name="Membership" sheetId="2" r:id="rId6"/>
    <sheet name="Corporate Social Responsibility" sheetId="3" r:id="rId7"/>
    <sheet name="Fans_Supporters" sheetId="4" r:id="rId8"/>
    <sheet name="Club Employees" sheetId="5" r:id="rId9"/>
    <sheet name="Revenue through selling Merchin" sheetId="6" r:id="rId10"/>
    <sheet name="Sheet1" sheetId="19" r:id="rId11"/>
    <sheet name="Reveune Through Advt" sheetId="7" r:id="rId12"/>
    <sheet name="Idea1" sheetId="15" r:id="rId13"/>
    <sheet name="Idea2" sheetId="16" r:id="rId14"/>
    <sheet name="Idea3" sheetId="17" r:id="rId15"/>
    <sheet name="Idea4" sheetId="18" r:id="rId16"/>
    <sheet name="Idea5" sheetId="20" r:id="rId17"/>
    <sheet name="Idea6" sheetId="21" r:id="rId18"/>
    <sheet name="Idea7" sheetId="22" r:id="rId19"/>
  </sheets>
  <definedNames>
    <definedName name="_xlchart.v1.0" hidden="1">'Reveune Through Advt'!$B$29:$B$128</definedName>
    <definedName name="_xlchart.v1.1" hidden="1">'Reveune Through Advt'!$B$29:$B$128</definedName>
    <definedName name="dataset1_1" localSheetId="8">'Club Employees'!$A$29:$C$129</definedName>
    <definedName name="ExternalData_1" localSheetId="7" hidden="1">Fans_Supporters!$P$3:$S$103</definedName>
    <definedName name="ExternalData_1" localSheetId="5" hidden="1">Membership!$A$31:$D$131</definedName>
    <definedName name="ExternalData_1" localSheetId="1" hidden="1">'Player Performance'!$A$1:$N$25</definedName>
    <definedName name="ExternalData_1" localSheetId="11" hidden="1">'Reveune Through Advt'!$A$28:$D$128</definedName>
  </definedNames>
  <calcPr calcId="191029"/>
  <pivotCaches>
    <pivotCache cacheId="0" r:id="rId20"/>
    <pivotCache cacheId="1" r:id="rId21"/>
    <pivotCache cacheId="28" r:id="rId22"/>
    <pivotCache cacheId="54" r:id="rId23"/>
  </pivotCache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30" i="5" l="1" a="1"/>
  <c r="D130" i="5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A472808-0F8C-1B41-A416-E81F7E34798D}" name="dataset1" type="6" refreshedVersion="6" background="1" saveData="1">
    <textPr codePage="10000" sourceFile="/Users/dabbiru/Desktop/Saif Files/New Castle DashBoard assignment/dataset1.csv" tab="0" comma="1" qualifier="none">
      <textFields count="3">
        <textField/>
        <textField/>
        <textField/>
      </textFields>
    </textPr>
  </connection>
  <connection id="2" xr16:uid="{3D149C76-AAAD-4763-B29A-3044B12C55AB}" keepAlive="1" name="Query - Membership _data Gen" description="Connection to the 'Membership _data Gen' query in the workbook." type="5" refreshedVersion="6" background="1" saveData="1">
    <dbPr connection="Provider=Microsoft.Mashup.OleDb.1;Data Source=$Workbook$;Location=Membership _data Gen;Extended Properties=&quot;&quot;" command="SELECT * FROM [Membership _data Gen]"/>
  </connection>
  <connection id="3" xr16:uid="{25DFBE00-0D69-B84D-943E-0B274B32E2C7}" keepAlive="1" name="Query - Membership _data Gen (2)" description="Connection to the 'Membership _data Gen (2)' query in the workbook." type="5" refreshedVersion="6" background="1" saveData="1">
    <dbPr connection="Provider=Microsoft.Mashup.OleDb.1;Data Source=$Workbook$;Location=&quot;Membership _data Gen (2)&quot;;Extended Properties=&quot;&quot;" command="SELECT * FROM [Membership _data Gen (2)]"/>
  </connection>
  <connection id="4" xr16:uid="{85B5255B-3335-0840-8100-579663F19F0D}" keepAlive="1" name="Query - Membership _data Gen (3)" description="Connection to the 'Membership _data Gen (3)' query in the workbook." type="5" refreshedVersion="6" background="1" saveData="1">
    <dbPr connection="Provider=Microsoft.Mashup.OleDb.1;Data Source=$Workbook$;Location=&quot;Membership _data Gen (3)&quot;;Extended Properties=&quot;&quot;" command="SELECT * FROM [Membership _data Gen (3)]"/>
  </connection>
  <connection id="5" xr16:uid="{84752554-27EE-48CE-A079-42CA712DCF1C}" keepAlive="1" name="Query - PlayerData" description="Connection to the 'PlayerData' query in the workbook." type="5" refreshedVersion="6" background="1" saveData="1">
    <dbPr connection="Provider=Microsoft.Mashup.OleDb.1;Data Source=$Workbook$;Location=PlayerData;Extended Properties=&quot;&quot;" command="SELECT * FROM [PlayerData]"/>
  </connection>
  <connection id="6" xr16:uid="{FC6A46D0-F88B-4B75-8DB4-982ABFB7CD63}" keepAlive="1" name="Query - raw" description="Connection to the 'raw' query in the workbook." type="5" refreshedVersion="6" background="1" saveData="1">
    <dbPr connection="Provider=Microsoft.Mashup.OleDb.1;Data Source=$Workbook$;Location=raw;Extended Properties=&quot;&quot;" command="SELECT * FROM [raw]"/>
  </connection>
</connections>
</file>

<file path=xl/metadata.xml><?xml version="1.0" encoding="utf-8"?>
<metadata xmlns="http://schemas.openxmlformats.org/spreadsheetml/2006/main" xmlns:xda="http://schemas.microsoft.com/office/spreadsheetml/2017/dynamicarray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haredStrings.xml><?xml version="1.0" encoding="utf-8"?>
<sst xmlns="http://schemas.openxmlformats.org/spreadsheetml/2006/main" count="2481" uniqueCount="549">
  <si>
    <t>Name</t>
  </si>
  <si>
    <t>Nationality</t>
  </si>
  <si>
    <t>Position</t>
  </si>
  <si>
    <t>Newcastle United career</t>
  </si>
  <si>
    <t>Appearances</t>
  </si>
  <si>
    <t>Goals</t>
  </si>
  <si>
    <t>Andy Aitken</t>
  </si>
  <si>
    <t>Scotland</t>
  </si>
  <si>
    <t>HB</t>
  </si>
  <si>
    <t>Jack Carr</t>
  </si>
  <si>
    <t>England</t>
  </si>
  <si>
    <t>LB</t>
  </si>
  <si>
    <t>1897â€“1912</t>
  </si>
  <si>
    <t>Matt Kingsley</t>
  </si>
  <si>
    <t>GK</t>
  </si>
  <si>
    <t>1898â€“1904</t>
  </si>
  <si>
    <t>Alexander Gardner</t>
  </si>
  <si>
    <t>RW</t>
  </si>
  <si>
    <t>1899â€“1910</t>
  </si>
  <si>
    <t>Colin Veitch</t>
  </si>
  <si>
    <t>CB</t>
  </si>
  <si>
    <t>1899â€“1914</t>
  </si>
  <si>
    <t>Peter McWilliam</t>
  </si>
  <si>
    <t>1902â€“1911</t>
  </si>
  <si>
    <t>Jock Rutherford</t>
  </si>
  <si>
    <t>1902â€“1913</t>
  </si>
  <si>
    <t>Bill Appleyard</t>
  </si>
  <si>
    <t>FW</t>
  </si>
  <si>
    <t>1903â€“1908</t>
  </si>
  <si>
    <t>Albert Gosnell</t>
  </si>
  <si>
    <t>LW</t>
  </si>
  <si>
    <t>1904â€“1909</t>
  </si>
  <si>
    <t>Jimmy Lawrence</t>
  </si>
  <si>
    <t>1904â€“1921</t>
  </si>
  <si>
    <t>Andy McCombie</t>
  </si>
  <si>
    <t>FB</t>
  </si>
  <si>
    <t>1904â€“1910</t>
  </si>
  <si>
    <t>Bill McCracken</t>
  </si>
  <si>
    <t>Northern Ireland</t>
  </si>
  <si>
    <t>1904â€“1924</t>
  </si>
  <si>
    <t>Albert Shepherd</t>
  </si>
  <si>
    <t>1908â€“1914</t>
  </si>
  <si>
    <t>Jimmy Stewart</t>
  </si>
  <si>
    <t>1908â€“1913</t>
  </si>
  <si>
    <t>Frank Hudspeth</t>
  </si>
  <si>
    <t>1910â€“1929</t>
  </si>
  <si>
    <t>William Bradley</t>
  </si>
  <si>
    <t>1914â€“1927</t>
  </si>
  <si>
    <t>Billy Aitken</t>
  </si>
  <si>
    <t>1920â€“1924</t>
  </si>
  <si>
    <t>Neil Harris</t>
  </si>
  <si>
    <t>1920â€“1925</t>
  </si>
  <si>
    <t>Stan Seymour</t>
  </si>
  <si>
    <t>1920â€“1929</t>
  </si>
  <si>
    <t>Tommy McDonald</t>
  </si>
  <si>
    <t>IF</t>
  </si>
  <si>
    <t>1921â€“1931</t>
  </si>
  <si>
    <t>Charlie Spencer</t>
  </si>
  <si>
    <t>DF</t>
  </si>
  <si>
    <t>1921â€“1928</t>
  </si>
  <si>
    <t>Alf Maitland</t>
  </si>
  <si>
    <t>1924â€“1930</t>
  </si>
  <si>
    <t>Jimmy Boyd</t>
  </si>
  <si>
    <t>1925â€“1935</t>
  </si>
  <si>
    <t>Hughie Gallacher</t>
  </si>
  <si>
    <t>1925â€“1930</t>
  </si>
  <si>
    <t>David Fairhurst</t>
  </si>
  <si>
    <t>1929â€“1939</t>
  </si>
  <si>
    <t>Jack Allen</t>
  </si>
  <si>
    <t>1931â€“1934</t>
  </si>
  <si>
    <t>Billy Cairns</t>
  </si>
  <si>
    <t>1933â€“1944</t>
  </si>
  <si>
    <t>Tommy Pearson</t>
  </si>
  <si>
    <t>1933â€“1948</t>
  </si>
  <si>
    <t>Willie Imrie</t>
  </si>
  <si>
    <t>1934â€“1938</t>
  </si>
  <si>
    <t>Bobby Ancell</t>
  </si>
  <si>
    <t>1936â€“1944</t>
  </si>
  <si>
    <t>Jackie Milburn</t>
  </si>
  <si>
    <t>1943â€“1957</t>
  </si>
  <si>
    <t>Ron Batty</t>
  </si>
  <si>
    <t>1945â€“1958</t>
  </si>
  <si>
    <t>Joe Harvey</t>
  </si>
  <si>
    <t>1945â€“1953</t>
  </si>
  <si>
    <t>Roy Bentley</t>
  </si>
  <si>
    <t>1946â€“1948</t>
  </si>
  <si>
    <t>Frank Brennan</t>
  </si>
  <si>
    <t>1946â€“1956</t>
  </si>
  <si>
    <t>Bobby Cowell</t>
  </si>
  <si>
    <t>RB</t>
  </si>
  <si>
    <t>1946â€“1955</t>
  </si>
  <si>
    <t>Charlie Crowe</t>
  </si>
  <si>
    <t>LF</t>
  </si>
  <si>
    <t>1946â€“1957</t>
  </si>
  <si>
    <t>Tommy Walker</t>
  </si>
  <si>
    <t>1946â€“1954</t>
  </si>
  <si>
    <t>Jack Fairbrother</t>
  </si>
  <si>
    <t>1947â€“1952</t>
  </si>
  <si>
    <t>Ernie Taylor</t>
  </si>
  <si>
    <t>1947â€“1951</t>
  </si>
  <si>
    <t>George Hannah</t>
  </si>
  <si>
    <t>1949â€“1957</t>
  </si>
  <si>
    <t>Alf McMichael</t>
  </si>
  <si>
    <t>1949â€“1962</t>
  </si>
  <si>
    <t>Bobby Mitchell</t>
  </si>
  <si>
    <t>1949â€“1961</t>
  </si>
  <si>
    <t>George Robledo</t>
  </si>
  <si>
    <t>Chile</t>
  </si>
  <si>
    <t>1949â€“1953</t>
  </si>
  <si>
    <t>Ted Robledo</t>
  </si>
  <si>
    <t>Bob Stokoe</t>
  </si>
  <si>
    <t>1950â€“1961</t>
  </si>
  <si>
    <t>Ivor Broadis</t>
  </si>
  <si>
    <t>1951â€“1955</t>
  </si>
  <si>
    <t>Reg Davies</t>
  </si>
  <si>
    <t>Wales</t>
  </si>
  <si>
    <t>1951â€“1958</t>
  </si>
  <si>
    <t>Ronnie Simpson</t>
  </si>
  <si>
    <t>1951â€“1960</t>
  </si>
  <si>
    <t>Tommy Casey</t>
  </si>
  <si>
    <t>1952â€“1958</t>
  </si>
  <si>
    <t>Vic Keeble</t>
  </si>
  <si>
    <t>1952â€“1957</t>
  </si>
  <si>
    <t>Jimmy Scoular</t>
  </si>
  <si>
    <t>1953â€“1961</t>
  </si>
  <si>
    <t>Len White</t>
  </si>
  <si>
    <t>RW/FW</t>
  </si>
  <si>
    <t>1953â€“1962</t>
  </si>
  <si>
    <t>Jackie Bell</t>
  </si>
  <si>
    <t>1956â€“1962</t>
  </si>
  <si>
    <t>George Eastham</t>
  </si>
  <si>
    <t>1956â€“1960</t>
  </si>
  <si>
    <t>Gordon Hughes</t>
  </si>
  <si>
    <t>1956â€“1963</t>
  </si>
  <si>
    <t>Dick Keith</t>
  </si>
  <si>
    <t>1956â€“1964</t>
  </si>
  <si>
    <t>Ivor Allchurch</t>
  </si>
  <si>
    <t>1958â€“1962</t>
  </si>
  <si>
    <t>Charlie Woods</t>
  </si>
  <si>
    <t>1960â€“1962</t>
  </si>
  <si>
    <t>Dave Hollins</t>
  </si>
  <si>
    <t>1960â€“1967</t>
  </si>
  <si>
    <t>John McGrath</t>
  </si>
  <si>
    <t>Frank Clark</t>
  </si>
  <si>
    <t>1962â€“1975</t>
  </si>
  <si>
    <t>David Craig</t>
  </si>
  <si>
    <t>1962â€“1978</t>
  </si>
  <si>
    <t>Dave Hilley</t>
  </si>
  <si>
    <t>1962â€“1968</t>
  </si>
  <si>
    <t>Jim Iley</t>
  </si>
  <si>
    <t>1962â€“1969</t>
  </si>
  <si>
    <t>Ron McGarry</t>
  </si>
  <si>
    <t>1962â€“1967</t>
  </si>
  <si>
    <t>Bobby Moncur</t>
  </si>
  <si>
    <t>1962â€“1974</t>
  </si>
  <si>
    <t>Pop Robson</t>
  </si>
  <si>
    <t>1962â€“1971</t>
  </si>
  <si>
    <t>Alan Suddick</t>
  </si>
  <si>
    <t>Ollie Burton</t>
  </si>
  <si>
    <t>CD</t>
  </si>
  <si>
    <t>1963â€“1972</t>
  </si>
  <si>
    <t>Gordon Marshall</t>
  </si>
  <si>
    <t>1963â€“1968</t>
  </si>
  <si>
    <t>Albert Bennett</t>
  </si>
  <si>
    <t>1965â€“1969</t>
  </si>
  <si>
    <t>Wyn Davies</t>
  </si>
  <si>
    <t>1966â€“1971</t>
  </si>
  <si>
    <t>Dave Elliott</t>
  </si>
  <si>
    <t>MF</t>
  </si>
  <si>
    <t>Willie McFaul</t>
  </si>
  <si>
    <t>1966â€“1975</t>
  </si>
  <si>
    <t>John McNamee</t>
  </si>
  <si>
    <t>Alan Foggon</t>
  </si>
  <si>
    <t>1967â€“1971</t>
  </si>
  <si>
    <t>Tommy Gibb</t>
  </si>
  <si>
    <t>1968â€“1975</t>
  </si>
  <si>
    <t>Jimmy Smith</t>
  </si>
  <si>
    <t>1969â€“1975</t>
  </si>
  <si>
    <t>Stewart Barrowclough</t>
  </si>
  <si>
    <t>1970â€“1978</t>
  </si>
  <si>
    <t>Tommy Cassidy</t>
  </si>
  <si>
    <t>1970â€“1980</t>
  </si>
  <si>
    <t>Irving Nattrass</t>
  </si>
  <si>
    <t>RB/CB/DM</t>
  </si>
  <si>
    <t>1970â€“1979</t>
  </si>
  <si>
    <t>John Tudor</t>
  </si>
  <si>
    <t>1970â€“1977</t>
  </si>
  <si>
    <t>Terry Hibbitt</t>
  </si>
  <si>
    <t>1971â€“19751978â€“1981</t>
  </si>
  <si>
    <t>Pat Howard</t>
  </si>
  <si>
    <t>1971â€“1977</t>
  </si>
  <si>
    <t>Malcolm Macdonald</t>
  </si>
  <si>
    <t>1971â€“1976</t>
  </si>
  <si>
    <t>Alan Kennedy</t>
  </si>
  <si>
    <t>1972â€“1978</t>
  </si>
  <si>
    <t>Terry McDermott</t>
  </si>
  <si>
    <t>1973â€“1974  1982â€“1984</t>
  </si>
  <si>
    <t>Micky Burns</t>
  </si>
  <si>
    <t>1974â€“1978</t>
  </si>
  <si>
    <t>Tommy Craig</t>
  </si>
  <si>
    <t>LM</t>
  </si>
  <si>
    <t>Geoff Nulty</t>
  </si>
  <si>
    <t>David Barton</t>
  </si>
  <si>
    <t>1975â€“1983</t>
  </si>
  <si>
    <t>Alan Gowling</t>
  </si>
  <si>
    <t>1975â€“1978</t>
  </si>
  <si>
    <t>Mike Mahoney</t>
  </si>
  <si>
    <t>1975â€“1979</t>
  </si>
  <si>
    <t>Kevin Carr</t>
  </si>
  <si>
    <t>1976â€“1985</t>
  </si>
  <si>
    <t>Steve Hardwick</t>
  </si>
  <si>
    <t>1976â€“1983</t>
  </si>
  <si>
    <t>Mark McGhee</t>
  </si>
  <si>
    <t>1977â€“19781989â€“1991</t>
  </si>
  <si>
    <t>Nigel Walker</t>
  </si>
  <si>
    <t>1977â€“1982</t>
  </si>
  <si>
    <t>John Brownlie</t>
  </si>
  <si>
    <t>1978â€“1982</t>
  </si>
  <si>
    <t>Mick Martin</t>
  </si>
  <si>
    <t>Ireland</t>
  </si>
  <si>
    <t>CM</t>
  </si>
  <si>
    <t>1978â€“1983</t>
  </si>
  <si>
    <t>Alan Shoulder</t>
  </si>
  <si>
    <t>Kenny Wharton</t>
  </si>
  <si>
    <t>LM/LB</t>
  </si>
  <si>
    <t>1978â€“1989</t>
  </si>
  <si>
    <t>Peter Withe</t>
  </si>
  <si>
    <t>1978â€“1980</t>
  </si>
  <si>
    <t>Steve Carney</t>
  </si>
  <si>
    <t>1979â€“1985</t>
  </si>
  <si>
    <t>Chris Waddle</t>
  </si>
  <si>
    <t>1980â€“1985</t>
  </si>
  <si>
    <t>Imre Varadi</t>
  </si>
  <si>
    <t>1981â€“1983</t>
  </si>
  <si>
    <t>John Anderson</t>
  </si>
  <si>
    <t>RB/CB</t>
  </si>
  <si>
    <t>1982â€“1991</t>
  </si>
  <si>
    <t>Jeff Clarke</t>
  </si>
  <si>
    <t>1982â€“1987</t>
  </si>
  <si>
    <t>Kevin Keegan</t>
  </si>
  <si>
    <t>1982â€“1984</t>
  </si>
  <si>
    <t>David McCreery</t>
  </si>
  <si>
    <t>DM</t>
  </si>
  <si>
    <t>1982â€“1989</t>
  </si>
  <si>
    <t>Peter Beardsley</t>
  </si>
  <si>
    <t>AM/FW</t>
  </si>
  <si>
    <t>1983â€“19871993â€“1997</t>
  </si>
  <si>
    <t>Neil McDonald</t>
  </si>
  <si>
    <t>RB/MF</t>
  </si>
  <si>
    <t>1983â€“1988</t>
  </si>
  <si>
    <t>Glenn Roeder</t>
  </si>
  <si>
    <t>Martin Thomas</t>
  </si>
  <si>
    <t>Paul Gascoigne</t>
  </si>
  <si>
    <t>1984â€“1988</t>
  </si>
  <si>
    <t>Gary Kelly</t>
  </si>
  <si>
    <t>1984â€“1989</t>
  </si>
  <si>
    <t>Kevin Scott</t>
  </si>
  <si>
    <t>1986â€“1994</t>
  </si>
  <si>
    <t>Kevin Brock</t>
  </si>
  <si>
    <t>RM</t>
  </si>
  <si>
    <t>1988â€“1993</t>
  </si>
  <si>
    <t>Liam O'Brien</t>
  </si>
  <si>
    <t>1988â€“1994</t>
  </si>
  <si>
    <t>Steve Howey</t>
  </si>
  <si>
    <t>MF/CB</t>
  </si>
  <si>
    <t>1989â€“2000</t>
  </si>
  <si>
    <t>BjÃ¸rn Kristensen</t>
  </si>
  <si>
    <t>Denmark</t>
  </si>
  <si>
    <t>SW/CB/DM</t>
  </si>
  <si>
    <t>1989â€“1993</t>
  </si>
  <si>
    <t>Micky Quinn</t>
  </si>
  <si>
    <t>ST</t>
  </si>
  <si>
    <t>1989â€“1992</t>
  </si>
  <si>
    <t>Lee Clark</t>
  </si>
  <si>
    <t>1990â€“19972005â€“2006</t>
  </si>
  <si>
    <t>Gavin Peacock</t>
  </si>
  <si>
    <t>1990â€“1993</t>
  </si>
  <si>
    <t>Robbie Elliott</t>
  </si>
  <si>
    <t>LB/LM</t>
  </si>
  <si>
    <t>1991â€“19972001â€“2006</t>
  </si>
  <si>
    <t>David Kelly</t>
  </si>
  <si>
    <t>1991â€“1993</t>
  </si>
  <si>
    <t>Pavel SrnÃ­Äek</t>
  </si>
  <si>
    <t>Czech Republic</t>
  </si>
  <si>
    <t>1991â€“19982006â€“2007</t>
  </si>
  <si>
    <t>Steve Watson</t>
  </si>
  <si>
    <t>RB/RM/FW</t>
  </si>
  <si>
    <t>1991â€“1998</t>
  </si>
  <si>
    <t>John Beresford</t>
  </si>
  <si>
    <t>1992â€“1998</t>
  </si>
  <si>
    <t>Rob Lee</t>
  </si>
  <si>
    <t>RM/CM/AM</t>
  </si>
  <si>
    <t>1992â€“2002</t>
  </si>
  <si>
    <t>Barry Venison</t>
  </si>
  <si>
    <t>1992â€“1995</t>
  </si>
  <si>
    <t>Philippe Albert</t>
  </si>
  <si>
    <t>Belgium</t>
  </si>
  <si>
    <t>1993â€“1999</t>
  </si>
  <si>
    <t>Andy Cole</t>
  </si>
  <si>
    <t>1993â€“1995</t>
  </si>
  <si>
    <t>Steve Harper</t>
  </si>
  <si>
    <t>1993â€“2013</t>
  </si>
  <si>
    <t>Darren Peacock</t>
  </si>
  <si>
    <t>1994â€“1998</t>
  </si>
  <si>
    <t>Warren Barton</t>
  </si>
  <si>
    <t>1995â€“2002</t>
  </si>
  <si>
    <t>Les Ferdinand</t>
  </si>
  <si>
    <t>1995â€“1997</t>
  </si>
  <si>
    <t>Keith Gillespie</t>
  </si>
  <si>
    <t>1995â€“1998</t>
  </si>
  <si>
    <t>David Ginola</t>
  </si>
  <si>
    <t>France</t>
  </si>
  <si>
    <t>Faustino Asprilla</t>
  </si>
  <si>
    <t>Colombia</t>
  </si>
  <si>
    <t>1996â€“1998</t>
  </si>
  <si>
    <t>David Batty</t>
  </si>
  <si>
    <t>Aaron Hughes</t>
  </si>
  <si>
    <t>1996â€“2005</t>
  </si>
  <si>
    <t>Alan Shearer</t>
  </si>
  <si>
    <t>1996â€“2006</t>
  </si>
  <si>
    <t>Shay Given</t>
  </si>
  <si>
    <t>1997â€“2009</t>
  </si>
  <si>
    <t>Temuri Ketsbaia</t>
  </si>
  <si>
    <t>Georgia</t>
  </si>
  <si>
    <t>1997â€“2000</t>
  </si>
  <si>
    <t>Nikos Dabizas</t>
  </si>
  <si>
    <t>Greece</t>
  </si>
  <si>
    <t>1998â€“2003</t>
  </si>
  <si>
    <t>Andy Griffin</t>
  </si>
  <si>
    <t>RB/LB</t>
  </si>
  <si>
    <t>1998â€“2004</t>
  </si>
  <si>
    <t>Nolberto Solano</t>
  </si>
  <si>
    <t>Peru</t>
  </si>
  <si>
    <t>1998â€“20042005â€“2007</t>
  </si>
  <si>
    <t>Gary Speed</t>
  </si>
  <si>
    <t>Kieron Dyer</t>
  </si>
  <si>
    <t>1999â€“2007</t>
  </si>
  <si>
    <t>Shola Ameobi</t>
  </si>
  <si>
    <t>Nigeria</t>
  </si>
  <si>
    <t>2000â€“2014</t>
  </si>
  <si>
    <t>Olivier Bernard</t>
  </si>
  <si>
    <t>2000â€“20052006â€“2007</t>
  </si>
  <si>
    <t>Craig Bellamy</t>
  </si>
  <si>
    <t>2001â€“2005</t>
  </si>
  <si>
    <t>Andy O'Brien</t>
  </si>
  <si>
    <t>Laurent Robert</t>
  </si>
  <si>
    <t>Jermaine Jenas</t>
  </si>
  <si>
    <t>2002â€“2005</t>
  </si>
  <si>
    <t>Steven Taylor</t>
  </si>
  <si>
    <t>2003â€“2016</t>
  </si>
  <si>
    <t>Nicky Butt</t>
  </si>
  <si>
    <t>2004â€“2010</t>
  </si>
  <si>
    <t>Stephen Carr</t>
  </si>
  <si>
    <t>2004â€“2008</t>
  </si>
  <si>
    <t>James Milner</t>
  </si>
  <si>
    <t>Charles N'Zogbia</t>
  </si>
  <si>
    <t>2004â€“2009</t>
  </si>
  <si>
    <t>Tim Krul</t>
  </si>
  <si>
    <t>Netherlands</t>
  </si>
  <si>
    <t>2006â€“2017</t>
  </si>
  <si>
    <t>Obafemi Martins</t>
  </si>
  <si>
    <t>2006â€“2009</t>
  </si>
  <si>
    <t>JosÃ© Enrique</t>
  </si>
  <si>
    <t>Spain</t>
  </si>
  <si>
    <t>2007â€“2011</t>
  </si>
  <si>
    <t>Fabricio Coloccini</t>
  </si>
  <si>
    <t>Argentina</t>
  </si>
  <si>
    <t>2008â€“2016</t>
  </si>
  <si>
    <t>JonÃ¡s GutiÃ©rrez</t>
  </si>
  <si>
    <t>MF/LB</t>
  </si>
  <si>
    <t>2008â€“2015</t>
  </si>
  <si>
    <t>Kevin Nolan</t>
  </si>
  <si>
    <t>2009â€“2011</t>
  </si>
  <si>
    <t>Ryan Taylor</t>
  </si>
  <si>
    <t>RB/RW/CM</t>
  </si>
  <si>
    <t>2009â€“2015</t>
  </si>
  <si>
    <t>Danny Simpson</t>
  </si>
  <si>
    <t>2009â€“2013</t>
  </si>
  <si>
    <t>Mike Williamson</t>
  </si>
  <si>
    <t>2010â€“2016</t>
  </si>
  <si>
    <t>Cheick TiotÃ©</t>
  </si>
  <si>
    <t>Ivory Coast</t>
  </si>
  <si>
    <t>2010â€“2017</t>
  </si>
  <si>
    <t>Papiss CissÃ©</t>
  </si>
  <si>
    <t>Senegal</t>
  </si>
  <si>
    <t>2012â€“2016</t>
  </si>
  <si>
    <t>Vurnon Anita</t>
  </si>
  <si>
    <t>2012â€“2017</t>
  </si>
  <si>
    <t>Yoan Gouffran</t>
  </si>
  <si>
    <t>FW/LW</t>
  </si>
  <si>
    <t>2013â€“2017</t>
  </si>
  <si>
    <t>Moussa Sissoko</t>
  </si>
  <si>
    <t>2013â€“2016</t>
  </si>
  <si>
    <t>1895-1906</t>
  </si>
  <si>
    <t>Player</t>
  </si>
  <si>
    <t>KG</t>
  </si>
  <si>
    <t>Apps</t>
  </si>
  <si>
    <t>Mins</t>
  </si>
  <si>
    <t>Assists</t>
  </si>
  <si>
    <t>Yel</t>
  </si>
  <si>
    <t>Red</t>
  </si>
  <si>
    <t>SpG</t>
  </si>
  <si>
    <t>PS%</t>
  </si>
  <si>
    <t>AerialsWon</t>
  </si>
  <si>
    <t>MotM</t>
  </si>
  <si>
    <t>Rating</t>
  </si>
  <si>
    <t>Jonjo Shelvey 27, M(C)</t>
  </si>
  <si>
    <t>13(1)</t>
  </si>
  <si>
    <t>5</t>
  </si>
  <si>
    <t>-</t>
  </si>
  <si>
    <t>1</t>
  </si>
  <si>
    <t>1.7</t>
  </si>
  <si>
    <t>0.6</t>
  </si>
  <si>
    <t>Allan Saint-Maximin 22, AM(CLR),FW</t>
  </si>
  <si>
    <t>10(2)</t>
  </si>
  <si>
    <t>1.5</t>
  </si>
  <si>
    <t>0.4</t>
  </si>
  <si>
    <t>Ciaran Clark 30, D(CL)</t>
  </si>
  <si>
    <t>10</t>
  </si>
  <si>
    <t>2</t>
  </si>
  <si>
    <t>0.5</t>
  </si>
  <si>
    <t>2.6</t>
  </si>
  <si>
    <t>Fabian SchÃ¤r 28, D(C)</t>
  </si>
  <si>
    <t>14(1)</t>
  </si>
  <si>
    <t>4</t>
  </si>
  <si>
    <t>1.1</t>
  </si>
  <si>
    <t>Jetro Willems 25, D(L),DMC,M(L)</t>
  </si>
  <si>
    <t>17(1)</t>
  </si>
  <si>
    <t>0.8</t>
  </si>
  <si>
    <t>1.2</t>
  </si>
  <si>
    <t>Martin Dubravka 30, GK</t>
  </si>
  <si>
    <t>22</t>
  </si>
  <si>
    <t>0.2</t>
  </si>
  <si>
    <t>Matt Ritchie 30, D(L),M(CLR)</t>
  </si>
  <si>
    <t>3</t>
  </si>
  <si>
    <t>0.7</t>
  </si>
  <si>
    <t>Federico FernÃ¡ndez 30, D(C)</t>
  </si>
  <si>
    <t>13(3)</t>
  </si>
  <si>
    <t>1.9</t>
  </si>
  <si>
    <t>Matthew Longstaff 19, M(C)</t>
  </si>
  <si>
    <t>Joelinton 23, FW</t>
  </si>
  <si>
    <t>21(1)</t>
  </si>
  <si>
    <t>Andy Carroll 31, FW</t>
  </si>
  <si>
    <t>4(9)</t>
  </si>
  <si>
    <t>5.8</t>
  </si>
  <si>
    <t>Isaac Hayden 24, DMC</t>
  </si>
  <si>
    <t>18</t>
  </si>
  <si>
    <t>Jamaal Lascelles 26, D(C)</t>
  </si>
  <si>
    <t>12</t>
  </si>
  <si>
    <t>0.3</t>
  </si>
  <si>
    <t>Miguel AlmirÃ³n 25, AM(CLR),FW</t>
  </si>
  <si>
    <t>21</t>
  </si>
  <si>
    <t>1.8</t>
  </si>
  <si>
    <t>Paul Dummett 28, D(CL)</t>
  </si>
  <si>
    <t>14(2)</t>
  </si>
  <si>
    <t>0.1</t>
  </si>
  <si>
    <t>Javier Manquillo 25, D(LR),M(R)</t>
  </si>
  <si>
    <t>9(2)</t>
  </si>
  <si>
    <t>DeAndre Yedlin 26, D(R),M(R)</t>
  </si>
  <si>
    <t>7(4)</t>
  </si>
  <si>
    <t>Christian Atsu 28, AM(CLR)</t>
  </si>
  <si>
    <t>5(12)</t>
  </si>
  <si>
    <t>Sean Longstaff 22, M(C)</t>
  </si>
  <si>
    <t>10(5)</t>
  </si>
  <si>
    <t>0.9</t>
  </si>
  <si>
    <t>Ki Sung-Yueng 30, DMC</t>
  </si>
  <si>
    <t>1(2)</t>
  </si>
  <si>
    <t>Florian Lejeune 28, D(C)</t>
  </si>
  <si>
    <t>4(1)</t>
  </si>
  <si>
    <t>Emil Krafth 25, D(R)</t>
  </si>
  <si>
    <t>5(4)</t>
  </si>
  <si>
    <t>Dwight Gayle 29, AM(L),FW</t>
  </si>
  <si>
    <t>2(7)</t>
  </si>
  <si>
    <t>Yoshinori Muto 27, FW</t>
  </si>
  <si>
    <t>2(5)</t>
  </si>
  <si>
    <t>Legend</t>
  </si>
  <si>
    <r>
      <t>Mins</t>
    </r>
    <r>
      <rPr>
        <i/>
        <sz val="10.050000000000001"/>
        <color rgb="FF808080"/>
        <rFont val="Arial"/>
        <family val="2"/>
      </rPr>
      <t>: Minutes played</t>
    </r>
  </si>
  <si>
    <r>
      <t>Goals</t>
    </r>
    <r>
      <rPr>
        <i/>
        <sz val="10.050000000000001"/>
        <color rgb="FF808080"/>
        <rFont val="Arial"/>
        <family val="2"/>
      </rPr>
      <t>: Total goals</t>
    </r>
  </si>
  <si>
    <r>
      <t>Assists</t>
    </r>
    <r>
      <rPr>
        <i/>
        <sz val="10.050000000000001"/>
        <color rgb="FF808080"/>
        <rFont val="Arial"/>
        <family val="2"/>
      </rPr>
      <t>: Total assists</t>
    </r>
  </si>
  <si>
    <r>
      <t>Yel</t>
    </r>
    <r>
      <rPr>
        <i/>
        <sz val="10.050000000000001"/>
        <color rgb="FF808080"/>
        <rFont val="Arial"/>
        <family val="2"/>
      </rPr>
      <t>: Yellow card</t>
    </r>
  </si>
  <si>
    <r>
      <t>Red</t>
    </r>
    <r>
      <rPr>
        <i/>
        <sz val="10.050000000000001"/>
        <color rgb="FF808080"/>
        <rFont val="Arial"/>
        <family val="2"/>
      </rPr>
      <t>: Red card</t>
    </r>
  </si>
  <si>
    <r>
      <t>SpG</t>
    </r>
    <r>
      <rPr>
        <i/>
        <sz val="10.050000000000001"/>
        <color rgb="FF808080"/>
        <rFont val="Arial"/>
        <family val="2"/>
      </rPr>
      <t>: Shots per game</t>
    </r>
  </si>
  <si>
    <r>
      <t>PS%</t>
    </r>
    <r>
      <rPr>
        <i/>
        <sz val="10.050000000000001"/>
        <color rgb="FF808080"/>
        <rFont val="Arial"/>
        <family val="2"/>
      </rPr>
      <t>: Pass success percentage</t>
    </r>
  </si>
  <si>
    <r>
      <t>AerialsWon</t>
    </r>
    <r>
      <rPr>
        <i/>
        <sz val="10.050000000000001"/>
        <color rgb="FF808080"/>
        <rFont val="Arial"/>
        <family val="2"/>
      </rPr>
      <t>: Aerial duels won per game</t>
    </r>
  </si>
  <si>
    <r>
      <t>MotM</t>
    </r>
    <r>
      <rPr>
        <i/>
        <sz val="10.050000000000001"/>
        <color rgb="FF808080"/>
        <rFont val="Arial"/>
        <family val="2"/>
      </rPr>
      <t>: Man of the match</t>
    </r>
  </si>
  <si>
    <r>
      <t>CM</t>
    </r>
    <r>
      <rPr>
        <i/>
        <sz val="10.050000000000001"/>
        <color rgb="FF808080"/>
        <rFont val="Arial"/>
        <family val="2"/>
      </rPr>
      <t>: Height (in cm)</t>
    </r>
  </si>
  <si>
    <r>
      <t>KG</t>
    </r>
    <r>
      <rPr>
        <i/>
        <sz val="10.050000000000001"/>
        <color rgb="FF808080"/>
        <rFont val="Arial"/>
        <family val="2"/>
      </rPr>
      <t>: Weight (in kg)</t>
    </r>
  </si>
  <si>
    <t>* Players shaded are players who are not currently active in team (Loaned, sold, etc.)</t>
  </si>
  <si>
    <t>Column1</t>
  </si>
  <si>
    <t>Column2</t>
  </si>
  <si>
    <t>Column3</t>
  </si>
  <si>
    <t>Column4</t>
  </si>
  <si>
    <t>Memberships and Sponsorphips</t>
  </si>
  <si>
    <t>Membership categories</t>
  </si>
  <si>
    <t xml:space="preserve">Age </t>
  </si>
  <si>
    <t>Interests</t>
  </si>
  <si>
    <t>Communication Channel</t>
  </si>
  <si>
    <t>Junior</t>
  </si>
  <si>
    <t xml:space="preserve"> sports or outdoor pursuits </t>
  </si>
  <si>
    <t xml:space="preserve">Social Media </t>
  </si>
  <si>
    <t/>
  </si>
  <si>
    <t>Adult</t>
  </si>
  <si>
    <t xml:space="preserve"> resting and taking time out </t>
  </si>
  <si>
    <t xml:space="preserve"> BillBoards </t>
  </si>
  <si>
    <t xml:space="preserve"> cultural activities </t>
  </si>
  <si>
    <t xml:space="preserve"> TV Advt </t>
  </si>
  <si>
    <t xml:space="preserve"> mass media </t>
  </si>
  <si>
    <t xml:space="preserve"> Target Advt</t>
  </si>
  <si>
    <t>Digital</t>
  </si>
  <si>
    <t xml:space="preserve">  associated travel</t>
  </si>
  <si>
    <t xml:space="preserve"> hobbies, computing and games </t>
  </si>
  <si>
    <t xml:space="preserve"> socialising </t>
  </si>
  <si>
    <t xml:space="preserve">participatory activities </t>
  </si>
  <si>
    <t xml:space="preserve"> eating out </t>
  </si>
  <si>
    <t xml:space="preserve">Sum of Age </t>
  </si>
  <si>
    <t>Count of Interests</t>
  </si>
  <si>
    <t>CSR  Initiatives</t>
  </si>
  <si>
    <t xml:space="preserve">Fan Supporters </t>
  </si>
  <si>
    <t>Activity level</t>
  </si>
  <si>
    <t>High</t>
  </si>
  <si>
    <t xml:space="preserve">Moderate </t>
  </si>
  <si>
    <t>Low</t>
  </si>
  <si>
    <t>Experience|</t>
  </si>
  <si>
    <t>Education|</t>
  </si>
  <si>
    <t>Performance</t>
  </si>
  <si>
    <t>8|</t>
  </si>
  <si>
    <t xml:space="preserve"> Masters|</t>
  </si>
  <si>
    <t xml:space="preserve"> Average </t>
  </si>
  <si>
    <t>School |</t>
  </si>
  <si>
    <t>2|</t>
  </si>
  <si>
    <t>10|</t>
  </si>
  <si>
    <t xml:space="preserve"> Associate |</t>
  </si>
  <si>
    <t>1|</t>
  </si>
  <si>
    <t xml:space="preserve">Excellent </t>
  </si>
  <si>
    <t xml:space="preserve"> Poor</t>
  </si>
  <si>
    <t>5|</t>
  </si>
  <si>
    <t>7|</t>
  </si>
  <si>
    <t>4|</t>
  </si>
  <si>
    <t>3|</t>
  </si>
  <si>
    <t xml:space="preserve"> Bachelors |</t>
  </si>
  <si>
    <t>9|</t>
  </si>
  <si>
    <t>6|</t>
  </si>
  <si>
    <t>Count of Education|</t>
  </si>
  <si>
    <t>Row Labels</t>
  </si>
  <si>
    <t>Grand Total</t>
  </si>
  <si>
    <t>Column Labels</t>
  </si>
  <si>
    <t>Count of Performance</t>
  </si>
  <si>
    <t>Retention</t>
  </si>
  <si>
    <t xml:space="preserve">Average of Age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</si>
</sst>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i/>
      <sz val="10.050000000000001"/>
      <color rgb="FF808080"/>
      <name val="Arial"/>
      <family val="2"/>
    </font>
    <font>
      <b/>
      <i/>
      <sz val="10.050000000000001"/>
      <color rgb="FF808080"/>
      <name val="Arial"/>
      <family val="2"/>
    </font>
    <font>
      <b/>
      <sz val="28"/>
      <color theme="4"/>
      <name val="Calibri"/>
      <family val="2"/>
      <scheme val="minor"/>
    </font>
    <font>
      <sz val="18"/>
      <color theme="4"/>
      <name val="Calibri"/>
      <family val="2"/>
      <scheme val="minor"/>
    </font>
    <font>
      <sz val="24"/>
      <color theme="4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/>
        <bgColor theme="9"/>
      </patternFill>
    </fill>
    <fill>
      <patternFill patternType="solid">
        <fgColor theme="9" tint="0.79998168889431442"/>
        <bgColor theme="9" tint="0.79998168889431442"/>
      </patternFill>
    </fill>
  </fills>
  <borders count="7">
    <border>
      <left/>
      <right/>
      <top/>
      <bottom/>
      <diagonal/>
    </border>
    <border>
      <left style="thin">
        <color theme="9" tint="0.39997558519241921"/>
      </left>
      <right/>
      <top style="thin">
        <color theme="9" tint="0.39997558519241921"/>
      </top>
      <bottom style="thin">
        <color theme="9" tint="0.39997558519241921"/>
      </bottom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  <border>
      <left/>
      <right style="thin">
        <color theme="9" tint="0.39997558519241921"/>
      </right>
      <top style="thin">
        <color theme="9" tint="0.39997558519241921"/>
      </top>
      <bottom style="thin">
        <color theme="9" tint="0.39997558519241921"/>
      </bottom>
      <diagonal/>
    </border>
    <border>
      <left style="thin">
        <color theme="9" tint="0.39997558519241921"/>
      </left>
      <right/>
      <top style="thin">
        <color theme="9" tint="0.39997558519241921"/>
      </top>
      <bottom/>
      <diagonal/>
    </border>
    <border>
      <left/>
      <right/>
      <top style="thin">
        <color theme="9" tint="0.39997558519241921"/>
      </top>
      <bottom/>
      <diagonal/>
    </border>
    <border>
      <left/>
      <right style="thin">
        <color theme="9" tint="0.39997558519241921"/>
      </right>
      <top style="thin">
        <color theme="9" tint="0.39997558519241921"/>
      </top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NumberFormat="1"/>
    <xf numFmtId="0" fontId="0" fillId="3" borderId="1" xfId="0" applyNumberFormat="1" applyFont="1" applyFill="1" applyBorder="1"/>
    <xf numFmtId="0" fontId="0" fillId="3" borderId="2" xfId="0" applyNumberFormat="1" applyFont="1" applyFill="1" applyBorder="1"/>
    <xf numFmtId="0" fontId="0" fillId="3" borderId="2" xfId="0" applyFont="1" applyFill="1" applyBorder="1"/>
    <xf numFmtId="0" fontId="0" fillId="3" borderId="3" xfId="0" applyNumberFormat="1" applyFont="1" applyFill="1" applyBorder="1"/>
    <xf numFmtId="0" fontId="1" fillId="2" borderId="4" xfId="0" applyFont="1" applyFill="1" applyBorder="1"/>
    <xf numFmtId="0" fontId="1" fillId="2" borderId="5" xfId="0" applyFont="1" applyFill="1" applyBorder="1"/>
    <xf numFmtId="0" fontId="1" fillId="2" borderId="6" xfId="0" applyFont="1" applyFill="1" applyBorder="1"/>
    <xf numFmtId="0" fontId="0" fillId="3" borderId="4" xfId="0" applyNumberFormat="1" applyFont="1" applyFill="1" applyBorder="1"/>
    <xf numFmtId="0" fontId="0" fillId="3" borderId="5" xfId="0" applyNumberFormat="1" applyFont="1" applyFill="1" applyBorder="1"/>
    <xf numFmtId="0" fontId="0" fillId="3" borderId="5" xfId="0" applyFont="1" applyFill="1" applyBorder="1"/>
    <xf numFmtId="0" fontId="0" fillId="3" borderId="6" xfId="0" applyNumberFormat="1" applyFont="1" applyFill="1" applyBorder="1"/>
    <xf numFmtId="0" fontId="0" fillId="0" borderId="4" xfId="0" applyNumberFormat="1" applyFont="1" applyBorder="1"/>
    <xf numFmtId="0" fontId="0" fillId="0" borderId="5" xfId="0" applyNumberFormat="1" applyFont="1" applyBorder="1"/>
    <xf numFmtId="0" fontId="0" fillId="0" borderId="5" xfId="0" applyFont="1" applyBorder="1"/>
    <xf numFmtId="0" fontId="0" fillId="0" borderId="6" xfId="0" applyNumberFormat="1" applyFont="1" applyBorder="1"/>
    <xf numFmtId="0" fontId="3" fillId="0" borderId="0" xfId="0" applyFont="1" applyAlignment="1">
      <alignment horizontal="center" vertical="center" wrapText="1"/>
    </xf>
    <xf numFmtId="0" fontId="2" fillId="0" borderId="0" xfId="0" applyFont="1"/>
    <xf numFmtId="0" fontId="0" fillId="0" borderId="0" xfId="0" applyAlignment="1">
      <alignment horizontal="center"/>
    </xf>
    <xf numFmtId="0" fontId="4" fillId="0" borderId="0" xfId="0" applyFont="1" applyAlignment="1">
      <alignment horizontal="center"/>
    </xf>
    <xf numFmtId="0" fontId="0" fillId="0" borderId="0" xfId="0" pivotButton="1"/>
    <xf numFmtId="0" fontId="5" fillId="0" borderId="0" xfId="0" applyFont="1"/>
    <xf numFmtId="0" fontId="6" fillId="0" borderId="0" xfId="0" applyFont="1"/>
    <xf numFmtId="0" fontId="0" fillId="0" borderId="0" xfId="0" applyAlignment="1">
      <alignment horizontal="left"/>
    </xf>
  </cellXfs>
  <cellStyles count="1">
    <cellStyle name="Normal" xfId="0" builtinId="0"/>
  </cellStyles>
  <dxfs count="24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font>
        <b/>
        <i/>
        <strike val="0"/>
        <condense val="0"/>
        <extend val="0"/>
        <outline val="0"/>
        <shadow val="0"/>
        <u val="none"/>
        <vertAlign val="baseline"/>
        <sz val="10.050000000000001"/>
        <color rgb="FF808080"/>
        <name val="Arial"/>
        <family val="2"/>
        <scheme val="none"/>
      </font>
      <alignment horizontal="center" vertical="center" textRotation="0" wrapText="1" indent="0" justifyLastLine="0" shrinkToFit="0" readingOrder="0"/>
    </dxf>
    <dxf>
      <font>
        <b/>
        <i/>
        <strike val="0"/>
        <condense val="0"/>
        <extend val="0"/>
        <outline val="0"/>
        <shadow val="0"/>
        <u val="none"/>
        <vertAlign val="baseline"/>
        <sz val="10.050000000000001"/>
        <color rgb="FF808080"/>
        <name val="Arial"/>
        <family val="2"/>
        <scheme val="none"/>
      </font>
      <alignment horizontal="center" vertical="center" textRotation="0" wrapText="1" indent="0" justifyLastLine="0" shrinkToFit="0" readingOrder="0"/>
    </dxf>
    <dxf>
      <font>
        <b/>
        <i/>
        <strike val="0"/>
        <condense val="0"/>
        <extend val="0"/>
        <outline val="0"/>
        <shadow val="0"/>
        <u val="none"/>
        <vertAlign val="baseline"/>
        <sz val="10.050000000000001"/>
        <color rgb="FF808080"/>
        <name val="Arial"/>
        <family val="2"/>
        <scheme val="none"/>
      </font>
      <alignment horizontal="center" vertical="center" textRotation="0" wrapText="1" indent="0" justifyLastLine="0" shrinkToFit="0" readingOrder="0"/>
    </dxf>
    <dxf>
      <font>
        <b/>
        <i/>
        <strike val="0"/>
        <condense val="0"/>
        <extend val="0"/>
        <outline val="0"/>
        <shadow val="0"/>
        <u val="none"/>
        <vertAlign val="baseline"/>
        <sz val="10.050000000000001"/>
        <color rgb="FF808080"/>
        <name val="Arial"/>
        <family val="2"/>
        <scheme val="none"/>
      </font>
      <alignment horizontal="center" vertical="center" textRotation="0" wrapText="1" indent="0" justifyLastLine="0" shrinkToFit="0" readingOrder="0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pivotCacheDefinition" Target="pivotCache/pivotCacheDefinition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pivotCacheDefinition" Target="pivotCache/pivotCacheDefinition1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pivotCacheDefinition" Target="pivotCache/pivotCacheDefinition4.xml"/><Relationship Id="rId28" Type="http://schemas.openxmlformats.org/officeDocument/2006/relationships/sheetMetadata" Target="metadata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pivotCacheDefinition" Target="pivotCache/pivotCacheDefinition3.xml"/><Relationship Id="rId27" Type="http://schemas.openxmlformats.org/officeDocument/2006/relationships/sharedStrings" Target="sharedStrings.xml"/><Relationship Id="rId30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 Membership categories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263-4654-BBC8-DCE55E41A4D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263-4654-BBC8-DCE55E41A4D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263-4654-BBC8-DCE55E41A4DC}"/>
              </c:ext>
            </c:extLst>
          </c:dPt>
          <c:cat>
            <c:strLit>
              <c:ptCount val="3"/>
              <c:pt idx="0">
                <c:v>Adult</c:v>
              </c:pt>
              <c:pt idx="1">
                <c:v>Digital</c:v>
              </c:pt>
              <c:pt idx="2">
                <c:v>Junior</c:v>
              </c:pt>
            </c:strLit>
          </c:cat>
          <c:val>
            <c:numLit>
              <c:formatCode>General</c:formatCode>
              <c:ptCount val="3"/>
              <c:pt idx="0">
                <c:v>35</c:v>
              </c:pt>
              <c:pt idx="1">
                <c:v>30</c:v>
              </c:pt>
              <c:pt idx="2">
                <c:v>35</c:v>
              </c:pt>
            </c:numLit>
          </c:val>
          <c:extLst>
            <c:ext xmlns:c16="http://schemas.microsoft.com/office/drawing/2014/chart" uri="{C3380CC4-5D6E-409C-BE32-E72D297353CC}">
              <c16:uniqueId val="{00000006-B263-4654-BBC8-DCE55E41A4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2291666666666665"/>
          <c:y val="0.44609871682706326"/>
          <c:w val="0.27708333333333335"/>
          <c:h val="0.301642971711869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[Final.xlsx]Idea2!PivotTable2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For ’Experience|: 1|’, </a:t>
            </a:r>
            <a:r>
              <a:rPr lang="en-US">
                <a:solidFill>
                  <a:srgbClr val="DD5A13"/>
                </a:solidFill>
              </a:rPr>
              <a:t>Average</a:t>
            </a:r>
            <a:r>
              <a:rPr lang="en-US"/>
              <a:t> accounts for the majority of ’Performance’.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D2D2D2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ED733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Idea2!$B$4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2D2D2"/>
            </a:solidFill>
          </c:spPr>
          <c:dPt>
            <c:idx val="0"/>
            <c:bubble3D val="0"/>
            <c:spPr>
              <a:solidFill>
                <a:srgbClr val="ED733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9FC-1F49-B538-A8B76F67685E}"/>
              </c:ext>
            </c:extLst>
          </c:dPt>
          <c:dPt>
            <c:idx val="1"/>
            <c:bubble3D val="0"/>
            <c:spPr>
              <a:solidFill>
                <a:srgbClr val="D2D2D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rgbClr val="D2D2D2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Idea2!$A$5:$A$8</c:f>
              <c:strCache>
                <c:ptCount val="3"/>
                <c:pt idx="0">
                  <c:v> Average </c:v>
                </c:pt>
                <c:pt idx="1">
                  <c:v> Poor</c:v>
                </c:pt>
                <c:pt idx="2">
                  <c:v>Excellent </c:v>
                </c:pt>
              </c:strCache>
            </c:strRef>
          </c:cat>
          <c:val>
            <c:numRef>
              <c:f>Idea2!$B$5:$B$8</c:f>
              <c:numCache>
                <c:formatCode>General</c:formatCode>
                <c:ptCount val="3"/>
                <c:pt idx="0">
                  <c:v>7</c:v>
                </c:pt>
                <c:pt idx="1">
                  <c:v>5</c:v>
                </c:pt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FC-1F49-B538-A8B76F6768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[Final.xlsx]Idea3!PivotTable3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For ’Experience|: 5|’, ’Performance’: </a:t>
            </a:r>
            <a:r>
              <a:rPr lang="en-US">
                <a:solidFill>
                  <a:srgbClr val="DD5A13"/>
                </a:solidFill>
              </a:rPr>
              <a:t>Poor</a:t>
            </a:r>
            <a:r>
              <a:rPr lang="en-US"/>
              <a:t> appears most often.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D2D2D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ED7331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Idea3!$B$4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2D2D2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ED733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C02B-334D-A13A-DCEB34455F79}"/>
              </c:ext>
            </c:extLst>
          </c:dPt>
          <c:cat>
            <c:strRef>
              <c:f>Idea3!$A$5:$A$8</c:f>
              <c:strCache>
                <c:ptCount val="3"/>
                <c:pt idx="0">
                  <c:v> Poor</c:v>
                </c:pt>
                <c:pt idx="1">
                  <c:v> Average </c:v>
                </c:pt>
                <c:pt idx="2">
                  <c:v>Excellent </c:v>
                </c:pt>
              </c:strCache>
            </c:strRef>
          </c:cat>
          <c:val>
            <c:numRef>
              <c:f>Idea3!$B$5:$B$8</c:f>
              <c:numCache>
                <c:formatCode>General</c:formatCode>
                <c:ptCount val="3"/>
                <c:pt idx="0">
                  <c:v>5</c:v>
                </c:pt>
                <c:pt idx="1">
                  <c:v>3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02B-334D-A13A-DCEB34455F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3"/>
        <c:overlap val="-30"/>
        <c:axId val="1859828528"/>
        <c:axId val="1859830160"/>
      </c:barChart>
      <c:catAx>
        <c:axId val="1859828528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Performance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830160"/>
        <c:crosses val="autoZero"/>
        <c:auto val="1"/>
        <c:lblAlgn val="ctr"/>
        <c:lblOffset val="100"/>
        <c:noMultiLvlLbl val="0"/>
      </c:catAx>
      <c:valAx>
        <c:axId val="18598301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 of Rows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828528"/>
        <c:crosses val="max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[Final.xlsx]Idea4!PivotTable4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For ’Experience|: 1|’, </a:t>
            </a:r>
            <a:r>
              <a:rPr lang="en-US">
                <a:solidFill>
                  <a:srgbClr val="DD5A13"/>
                </a:solidFill>
              </a:rPr>
              <a:t>Average</a:t>
            </a:r>
            <a:r>
              <a:rPr lang="en-US"/>
              <a:t> accounts for the majority of ’Performance’.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D2D2D2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ED733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Idea4!$B$4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2D2D2"/>
            </a:solidFill>
          </c:spPr>
          <c:dPt>
            <c:idx val="0"/>
            <c:bubble3D val="0"/>
            <c:spPr>
              <a:solidFill>
                <a:srgbClr val="ED733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B02-8A4C-B5DB-7D1DD3FC3C21}"/>
              </c:ext>
            </c:extLst>
          </c:dPt>
          <c:dPt>
            <c:idx val="1"/>
            <c:bubble3D val="0"/>
            <c:spPr>
              <a:solidFill>
                <a:srgbClr val="D2D2D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rgbClr val="D2D2D2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Idea4!$A$5:$A$8</c:f>
              <c:strCache>
                <c:ptCount val="3"/>
                <c:pt idx="0">
                  <c:v> Average </c:v>
                </c:pt>
                <c:pt idx="1">
                  <c:v> Poor</c:v>
                </c:pt>
                <c:pt idx="2">
                  <c:v>Excellent </c:v>
                </c:pt>
              </c:strCache>
            </c:strRef>
          </c:cat>
          <c:val>
            <c:numRef>
              <c:f>Idea4!$B$5:$B$8</c:f>
              <c:numCache>
                <c:formatCode>General</c:formatCode>
                <c:ptCount val="3"/>
                <c:pt idx="0">
                  <c:v>7</c:v>
                </c:pt>
                <c:pt idx="1">
                  <c:v>5</c:v>
                </c:pt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02-8A4C-B5DB-7D1DD3FC3C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[Final.xlsx]Idea6!PivotTable7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’Age’ by ’Communication Channel’ and ’Membership categories’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Idea6!$B$2:$B$3</c:f>
              <c:strCache>
                <c:ptCount val="1"/>
                <c:pt idx="0">
                  <c:v>Adult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Idea6!$A$4:$A$8</c:f>
              <c:strCache>
                <c:ptCount val="4"/>
                <c:pt idx="0">
                  <c:v> BillBoards </c:v>
                </c:pt>
                <c:pt idx="1">
                  <c:v> Target Advt</c:v>
                </c:pt>
                <c:pt idx="2">
                  <c:v> TV Advt </c:v>
                </c:pt>
                <c:pt idx="3">
                  <c:v>Social Media </c:v>
                </c:pt>
              </c:strCache>
            </c:strRef>
          </c:cat>
          <c:val>
            <c:numRef>
              <c:f>Idea6!$B$4:$B$8</c:f>
              <c:numCache>
                <c:formatCode>General</c:formatCode>
                <c:ptCount val="4"/>
                <c:pt idx="0">
                  <c:v>51.625</c:v>
                </c:pt>
                <c:pt idx="1">
                  <c:v>48.81818181818182</c:v>
                </c:pt>
                <c:pt idx="2">
                  <c:v>38.777777777777779</c:v>
                </c:pt>
                <c:pt idx="3">
                  <c:v>47.285714285714285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23-4E49-A5B5-00C523CE3E76}"/>
            </c:ext>
          </c:extLst>
        </c:ser>
        <c:ser>
          <c:idx val="1"/>
          <c:order val="1"/>
          <c:tx>
            <c:strRef>
              <c:f>Idea6!$C$2:$C$3</c:f>
              <c:strCache>
                <c:ptCount val="1"/>
                <c:pt idx="0">
                  <c:v>Digital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Idea6!$A$4:$A$8</c:f>
              <c:strCache>
                <c:ptCount val="4"/>
                <c:pt idx="0">
                  <c:v> BillBoards </c:v>
                </c:pt>
                <c:pt idx="1">
                  <c:v> Target Advt</c:v>
                </c:pt>
                <c:pt idx="2">
                  <c:v> TV Advt </c:v>
                </c:pt>
                <c:pt idx="3">
                  <c:v>Social Media </c:v>
                </c:pt>
              </c:strCache>
            </c:strRef>
          </c:cat>
          <c:val>
            <c:numRef>
              <c:f>Idea6!$C$4:$C$8</c:f>
              <c:numCache>
                <c:formatCode>General</c:formatCode>
                <c:ptCount val="4"/>
                <c:pt idx="0">
                  <c:v>35</c:v>
                </c:pt>
                <c:pt idx="1">
                  <c:v>47.166666666666664</c:v>
                </c:pt>
                <c:pt idx="2">
                  <c:v>46.2</c:v>
                </c:pt>
                <c:pt idx="3">
                  <c:v>36.285714285714285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A23-4E49-A5B5-00C523CE3E76}"/>
            </c:ext>
          </c:extLst>
        </c:ser>
        <c:ser>
          <c:idx val="2"/>
          <c:order val="2"/>
          <c:tx>
            <c:strRef>
              <c:f>Idea6!$D$2:$D$3</c:f>
              <c:strCache>
                <c:ptCount val="1"/>
                <c:pt idx="0">
                  <c:v>Junior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Idea6!$A$4:$A$8</c:f>
              <c:strCache>
                <c:ptCount val="4"/>
                <c:pt idx="0">
                  <c:v> BillBoards </c:v>
                </c:pt>
                <c:pt idx="1">
                  <c:v> Target Advt</c:v>
                </c:pt>
                <c:pt idx="2">
                  <c:v> TV Advt </c:v>
                </c:pt>
                <c:pt idx="3">
                  <c:v>Social Media </c:v>
                </c:pt>
              </c:strCache>
            </c:strRef>
          </c:cat>
          <c:val>
            <c:numRef>
              <c:f>Idea6!$D$4:$D$8</c:f>
              <c:numCache>
                <c:formatCode>General</c:formatCode>
                <c:ptCount val="4"/>
                <c:pt idx="0">
                  <c:v>53.857142857142854</c:v>
                </c:pt>
                <c:pt idx="1">
                  <c:v>47.636363636363633</c:v>
                </c:pt>
                <c:pt idx="2">
                  <c:v>38.5</c:v>
                </c:pt>
                <c:pt idx="3">
                  <c:v>49.4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A23-4E49-A5B5-00C523CE3E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90"/>
        <c:overlap val="-30"/>
        <c:axId val="1860251104"/>
        <c:axId val="1887049792"/>
      </c:barChart>
      <c:catAx>
        <c:axId val="1860251104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Communication Channel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87049792"/>
        <c:crosses val="autoZero"/>
        <c:auto val="1"/>
        <c:lblAlgn val="ctr"/>
        <c:lblOffset val="100"/>
        <c:noMultiLvlLbl val="0"/>
      </c:catAx>
      <c:valAx>
        <c:axId val="18870497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0251104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[Final.xlsx]Idea7!PivotTable8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For ’Membership categories: Adult’ and ’Communication Channel: BillBoards’, ’Retention’: </a:t>
            </a:r>
            <a:r>
              <a:rPr lang="en-US">
                <a:solidFill>
                  <a:srgbClr val="DD5A13"/>
                </a:solidFill>
              </a:rPr>
              <a:t>High</a:t>
            </a:r>
            <a:r>
              <a:rPr lang="en-US"/>
              <a:t> has noticeably higher ’Age’.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D2D2D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ED7331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Idea7!$B$5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2D2D2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ED733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C4B1-4142-A2E0-426F2B519464}"/>
              </c:ext>
            </c:extLst>
          </c:dPt>
          <c:cat>
            <c:strRef>
              <c:f>Idea7!$A$6:$A$9</c:f>
              <c:strCache>
                <c:ptCount val="3"/>
                <c:pt idx="0">
                  <c:v>High</c:v>
                </c:pt>
                <c:pt idx="1">
                  <c:v>Moderate </c:v>
                </c:pt>
                <c:pt idx="2">
                  <c:v>Low</c:v>
                </c:pt>
              </c:strCache>
            </c:strRef>
          </c:cat>
          <c:val>
            <c:numRef>
              <c:f>Idea7!$B$6:$B$9</c:f>
              <c:numCache>
                <c:formatCode>General</c:formatCode>
                <c:ptCount val="3"/>
                <c:pt idx="0">
                  <c:v>65.400000000000006</c:v>
                </c:pt>
                <c:pt idx="1">
                  <c:v>34</c:v>
                </c:pt>
                <c:pt idx="2">
                  <c:v>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4B1-4142-A2E0-426F2B5194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3"/>
        <c:overlap val="-30"/>
        <c:axId val="1906576112"/>
        <c:axId val="1906634640"/>
      </c:barChart>
      <c:catAx>
        <c:axId val="1906576112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Retention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6634640"/>
        <c:crosses val="autoZero"/>
        <c:auto val="1"/>
        <c:lblAlgn val="ctr"/>
        <c:lblOffset val="100"/>
        <c:noMultiLvlLbl val="0"/>
      </c:catAx>
      <c:valAx>
        <c:axId val="19066346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6576112"/>
        <c:crosses val="max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</a:t>
            </a:r>
            <a:r>
              <a:rPr lang="en-US" baseline="0"/>
              <a:t>  Segments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0.20259414782325869"/>
          <c:y val="9.3231223797982155E-2"/>
          <c:w val="0.42446979860143713"/>
          <c:h val="0.77682978833026572"/>
        </c:manualLayout>
      </c:layout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64C-244A-954E-E79DE608111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64C-244A-954E-E79DE608111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64C-244A-954E-E79DE608111A}"/>
              </c:ext>
            </c:extLst>
          </c:dPt>
          <c:cat>
            <c:strLit>
              <c:ptCount val="3"/>
              <c:pt idx="0">
                <c:v>Adult</c:v>
              </c:pt>
              <c:pt idx="1">
                <c:v>Digital</c:v>
              </c:pt>
              <c:pt idx="2">
                <c:v>Junior</c:v>
              </c:pt>
            </c:strLit>
          </c:cat>
          <c:val>
            <c:numLit>
              <c:formatCode>General</c:formatCode>
              <c:ptCount val="3"/>
              <c:pt idx="0">
                <c:v>35</c:v>
              </c:pt>
              <c:pt idx="1">
                <c:v>30</c:v>
              </c:pt>
              <c:pt idx="2">
                <c:v>35</c:v>
              </c:pt>
            </c:numLit>
          </c:val>
          <c:extLst>
            <c:ext xmlns:c16="http://schemas.microsoft.com/office/drawing/2014/chart" uri="{C3380CC4-5D6E-409C-BE32-E72D297353CC}">
              <c16:uniqueId val="{00000006-B64C-244A-954E-E79DE608111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2291666666666665"/>
          <c:y val="0.44609871682706326"/>
          <c:w val="0.27708333333333335"/>
          <c:h val="0.301642971711869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[Final.xlsx]Idea1!PivotTable1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 'Education|' and 'Performance'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Idea1!$B$2:$B$3</c:f>
              <c:strCache>
                <c:ptCount val="1"/>
                <c:pt idx="0">
                  <c:v> Average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Idea1!$A$4:$A$8</c:f>
              <c:strCache>
                <c:ptCount val="4"/>
                <c:pt idx="0">
                  <c:v> Associate |</c:v>
                </c:pt>
                <c:pt idx="1">
                  <c:v> Bachelors |</c:v>
                </c:pt>
                <c:pt idx="2">
                  <c:v> Masters|</c:v>
                </c:pt>
                <c:pt idx="3">
                  <c:v>School |</c:v>
                </c:pt>
              </c:strCache>
            </c:strRef>
          </c:cat>
          <c:val>
            <c:numRef>
              <c:f>Idea1!$B$4:$B$8</c:f>
              <c:numCache>
                <c:formatCode>General</c:formatCode>
                <c:ptCount val="4"/>
                <c:pt idx="0">
                  <c:v>5</c:v>
                </c:pt>
                <c:pt idx="1">
                  <c:v>9</c:v>
                </c:pt>
                <c:pt idx="2">
                  <c:v>14</c:v>
                </c:pt>
                <c:pt idx="3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006-E147-AA8C-260B832AB8BF}"/>
            </c:ext>
          </c:extLst>
        </c:ser>
        <c:ser>
          <c:idx val="1"/>
          <c:order val="1"/>
          <c:tx>
            <c:strRef>
              <c:f>Idea1!$C$2:$C$3</c:f>
              <c:strCache>
                <c:ptCount val="1"/>
                <c:pt idx="0">
                  <c:v> Poor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Idea1!$A$4:$A$8</c:f>
              <c:strCache>
                <c:ptCount val="4"/>
                <c:pt idx="0">
                  <c:v> Associate |</c:v>
                </c:pt>
                <c:pt idx="1">
                  <c:v> Bachelors |</c:v>
                </c:pt>
                <c:pt idx="2">
                  <c:v> Masters|</c:v>
                </c:pt>
                <c:pt idx="3">
                  <c:v>School |</c:v>
                </c:pt>
              </c:strCache>
            </c:strRef>
          </c:cat>
          <c:val>
            <c:numRef>
              <c:f>Idea1!$C$4:$C$8</c:f>
              <c:numCache>
                <c:formatCode>General</c:formatCode>
                <c:ptCount val="4"/>
                <c:pt idx="0">
                  <c:v>8</c:v>
                </c:pt>
                <c:pt idx="1">
                  <c:v>8</c:v>
                </c:pt>
                <c:pt idx="2">
                  <c:v>12</c:v>
                </c:pt>
                <c:pt idx="3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006-E147-AA8C-260B832AB8BF}"/>
            </c:ext>
          </c:extLst>
        </c:ser>
        <c:ser>
          <c:idx val="2"/>
          <c:order val="2"/>
          <c:tx>
            <c:strRef>
              <c:f>Idea1!$D$2:$D$3</c:f>
              <c:strCache>
                <c:ptCount val="1"/>
                <c:pt idx="0">
                  <c:v>Excellent 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Idea1!$A$4:$A$8</c:f>
              <c:strCache>
                <c:ptCount val="4"/>
                <c:pt idx="0">
                  <c:v> Associate |</c:v>
                </c:pt>
                <c:pt idx="1">
                  <c:v> Bachelors |</c:v>
                </c:pt>
                <c:pt idx="2">
                  <c:v> Masters|</c:v>
                </c:pt>
                <c:pt idx="3">
                  <c:v>School |</c:v>
                </c:pt>
              </c:strCache>
            </c:strRef>
          </c:cat>
          <c:val>
            <c:numRef>
              <c:f>Idea1!$D$4:$D$8</c:f>
              <c:numCache>
                <c:formatCode>General</c:formatCode>
                <c:ptCount val="4"/>
                <c:pt idx="0">
                  <c:v>8</c:v>
                </c:pt>
                <c:pt idx="1">
                  <c:v>6</c:v>
                </c:pt>
                <c:pt idx="2">
                  <c:v>3</c:v>
                </c:pt>
                <c:pt idx="3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006-E147-AA8C-260B832AB8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90"/>
        <c:overlap val="-30"/>
        <c:axId val="1859660400"/>
        <c:axId val="1859568208"/>
      </c:barChart>
      <c:catAx>
        <c:axId val="1859660400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Education|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568208"/>
        <c:crosses val="autoZero"/>
        <c:auto val="1"/>
        <c:lblAlgn val="ctr"/>
        <c:lblOffset val="100"/>
        <c:noMultiLvlLbl val="0"/>
      </c:catAx>
      <c:valAx>
        <c:axId val="1859568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 of Rows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660400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[Final.xlsx]Idea2!PivotTable2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For ’Experience|: 1|’, </a:t>
            </a:r>
            <a:r>
              <a:rPr lang="en-US">
                <a:solidFill>
                  <a:srgbClr val="DD5A13"/>
                </a:solidFill>
              </a:rPr>
              <a:t>Average</a:t>
            </a:r>
            <a:r>
              <a:rPr lang="en-US"/>
              <a:t> accounts for the majority of ’Performance’.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D2D2D2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ED733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rgbClr val="D2D2D2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ED733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rgbClr val="D2D2D2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rgbClr val="D2D2D2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rgbClr val="D2D2D2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ED733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rgbClr val="D2D2D2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rgbClr val="D2D2D2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Idea2!$B$4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2D2D2"/>
            </a:solidFill>
          </c:spPr>
          <c:dPt>
            <c:idx val="0"/>
            <c:bubble3D val="0"/>
            <c:spPr>
              <a:solidFill>
                <a:srgbClr val="ED733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17E-2F40-88C4-452DADCA503F}"/>
              </c:ext>
            </c:extLst>
          </c:dPt>
          <c:dPt>
            <c:idx val="1"/>
            <c:bubble3D val="0"/>
            <c:spPr>
              <a:solidFill>
                <a:srgbClr val="D2D2D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17E-2F40-88C4-452DADCA503F}"/>
              </c:ext>
            </c:extLst>
          </c:dPt>
          <c:dPt>
            <c:idx val="2"/>
            <c:bubble3D val="0"/>
            <c:spPr>
              <a:solidFill>
                <a:srgbClr val="D2D2D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617E-2F40-88C4-452DADCA503F}"/>
              </c:ext>
            </c:extLst>
          </c:dPt>
          <c:cat>
            <c:strRef>
              <c:f>Idea2!$A$5:$A$8</c:f>
              <c:strCache>
                <c:ptCount val="3"/>
                <c:pt idx="0">
                  <c:v> Average </c:v>
                </c:pt>
                <c:pt idx="1">
                  <c:v> Poor</c:v>
                </c:pt>
                <c:pt idx="2">
                  <c:v>Excellent </c:v>
                </c:pt>
              </c:strCache>
            </c:strRef>
          </c:cat>
          <c:val>
            <c:numRef>
              <c:f>Idea2!$B$5:$B$8</c:f>
              <c:numCache>
                <c:formatCode>General</c:formatCode>
                <c:ptCount val="3"/>
                <c:pt idx="0">
                  <c:v>7</c:v>
                </c:pt>
                <c:pt idx="1">
                  <c:v>5</c:v>
                </c:pt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17E-2F40-88C4-452DADCA503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[Final.xlsx]Idea3!PivotTable3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For ’Experience|: 5|’, ’Performance’: </a:t>
            </a:r>
            <a:r>
              <a:rPr lang="en-US">
                <a:solidFill>
                  <a:srgbClr val="DD5A13"/>
                </a:solidFill>
              </a:rPr>
              <a:t>Poor</a:t>
            </a:r>
            <a:r>
              <a:rPr lang="en-US"/>
              <a:t> appears most often.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D2D2D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ED7331"/>
          </a:solidFill>
          <a:ln>
            <a:noFill/>
          </a:ln>
          <a:effectLst/>
        </c:spPr>
      </c:pivotFmt>
      <c:pivotFmt>
        <c:idx val="2"/>
        <c:spPr>
          <a:solidFill>
            <a:srgbClr val="D2D2D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ED7331"/>
          </a:solidFill>
          <a:ln>
            <a:noFill/>
          </a:ln>
          <a:effectLst/>
        </c:spPr>
      </c:pivotFmt>
      <c:pivotFmt>
        <c:idx val="4"/>
        <c:spPr>
          <a:solidFill>
            <a:srgbClr val="D2D2D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ED7331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Idea3!$B$4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2D2D2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ED733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E4EC-5242-98B7-93A6C3058486}"/>
              </c:ext>
            </c:extLst>
          </c:dPt>
          <c:cat>
            <c:strRef>
              <c:f>Idea3!$A$5:$A$8</c:f>
              <c:strCache>
                <c:ptCount val="3"/>
                <c:pt idx="0">
                  <c:v> Poor</c:v>
                </c:pt>
                <c:pt idx="1">
                  <c:v> Average </c:v>
                </c:pt>
                <c:pt idx="2">
                  <c:v>Excellent </c:v>
                </c:pt>
              </c:strCache>
            </c:strRef>
          </c:cat>
          <c:val>
            <c:numRef>
              <c:f>Idea3!$B$5:$B$8</c:f>
              <c:numCache>
                <c:formatCode>General</c:formatCode>
                <c:ptCount val="3"/>
                <c:pt idx="0">
                  <c:v>5</c:v>
                </c:pt>
                <c:pt idx="1">
                  <c:v>3</c:v>
                </c:pt>
                <c:pt idx="2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4EC-5242-98B7-93A6C30584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3"/>
        <c:overlap val="-30"/>
        <c:axId val="1859828528"/>
        <c:axId val="1859830160"/>
      </c:barChart>
      <c:catAx>
        <c:axId val="1859828528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Performance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830160"/>
        <c:crosses val="autoZero"/>
        <c:auto val="1"/>
        <c:lblAlgn val="ctr"/>
        <c:lblOffset val="100"/>
        <c:noMultiLvlLbl val="0"/>
      </c:catAx>
      <c:valAx>
        <c:axId val="18598301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 of Rows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828528"/>
        <c:crosses val="max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'Reveune Through Advt'!$E$28</c:f>
              <c:strCache>
                <c:ptCount val="1"/>
                <c:pt idx="0">
                  <c:v>Retention</c:v>
                </c:pt>
              </c:strCache>
            </c:strRef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multiLvlStrRef>
              <c:f>'Reveune Through Advt'!$A$29:$D$128</c:f>
              <c:multiLvlStrCache>
                <c:ptCount val="100"/>
                <c:lvl>
                  <c:pt idx="0">
                    <c:v>Social Media </c:v>
                  </c:pt>
                  <c:pt idx="1">
                    <c:v>Social Media </c:v>
                  </c:pt>
                  <c:pt idx="2">
                    <c:v> BillBoards </c:v>
                  </c:pt>
                  <c:pt idx="3">
                    <c:v> TV Advt </c:v>
                  </c:pt>
                  <c:pt idx="4">
                    <c:v> TV Advt </c:v>
                  </c:pt>
                  <c:pt idx="5">
                    <c:v> TV Advt </c:v>
                  </c:pt>
                  <c:pt idx="6">
                    <c:v>Social Media </c:v>
                  </c:pt>
                  <c:pt idx="7">
                    <c:v> TV Advt </c:v>
                  </c:pt>
                  <c:pt idx="8">
                    <c:v> Target Advt</c:v>
                  </c:pt>
                  <c:pt idx="9">
                    <c:v> TV Advt </c:v>
                  </c:pt>
                  <c:pt idx="10">
                    <c:v> Target Advt</c:v>
                  </c:pt>
                  <c:pt idx="11">
                    <c:v> TV Advt </c:v>
                  </c:pt>
                  <c:pt idx="12">
                    <c:v> Target Advt</c:v>
                  </c:pt>
                  <c:pt idx="13">
                    <c:v> TV Advt </c:v>
                  </c:pt>
                  <c:pt idx="14">
                    <c:v> Target Advt</c:v>
                  </c:pt>
                  <c:pt idx="15">
                    <c:v> BillBoards </c:v>
                  </c:pt>
                  <c:pt idx="16">
                    <c:v>Social Media </c:v>
                  </c:pt>
                  <c:pt idx="17">
                    <c:v> BillBoards </c:v>
                  </c:pt>
                  <c:pt idx="18">
                    <c:v> Target Advt</c:v>
                  </c:pt>
                  <c:pt idx="19">
                    <c:v>Social Media </c:v>
                  </c:pt>
                  <c:pt idx="20">
                    <c:v> TV Advt </c:v>
                  </c:pt>
                  <c:pt idx="21">
                    <c:v> Target Advt</c:v>
                  </c:pt>
                  <c:pt idx="22">
                    <c:v> TV Advt </c:v>
                  </c:pt>
                  <c:pt idx="23">
                    <c:v> Target Advt</c:v>
                  </c:pt>
                  <c:pt idx="24">
                    <c:v> Target Advt</c:v>
                  </c:pt>
                  <c:pt idx="25">
                    <c:v>Social Media </c:v>
                  </c:pt>
                  <c:pt idx="26">
                    <c:v> Target Advt</c:v>
                  </c:pt>
                  <c:pt idx="27">
                    <c:v>Social Media </c:v>
                  </c:pt>
                  <c:pt idx="28">
                    <c:v>Social Media </c:v>
                  </c:pt>
                  <c:pt idx="29">
                    <c:v> Target Advt</c:v>
                  </c:pt>
                  <c:pt idx="30">
                    <c:v> Target Advt</c:v>
                  </c:pt>
                  <c:pt idx="31">
                    <c:v> Target Advt</c:v>
                  </c:pt>
                  <c:pt idx="32">
                    <c:v> Target Advt</c:v>
                  </c:pt>
                  <c:pt idx="33">
                    <c:v> TV Advt </c:v>
                  </c:pt>
                  <c:pt idx="34">
                    <c:v> Target Advt</c:v>
                  </c:pt>
                  <c:pt idx="35">
                    <c:v> TV Advt </c:v>
                  </c:pt>
                  <c:pt idx="36">
                    <c:v> Target Advt</c:v>
                  </c:pt>
                  <c:pt idx="37">
                    <c:v> TV Advt </c:v>
                  </c:pt>
                  <c:pt idx="38">
                    <c:v> BillBoards </c:v>
                  </c:pt>
                  <c:pt idx="39">
                    <c:v> TV Advt </c:v>
                  </c:pt>
                  <c:pt idx="40">
                    <c:v> Target Advt</c:v>
                  </c:pt>
                  <c:pt idx="41">
                    <c:v> BillBoards </c:v>
                  </c:pt>
                  <c:pt idx="42">
                    <c:v> TV Advt </c:v>
                  </c:pt>
                  <c:pt idx="43">
                    <c:v> Target Advt</c:v>
                  </c:pt>
                  <c:pt idx="44">
                    <c:v> TV Advt </c:v>
                  </c:pt>
                  <c:pt idx="45">
                    <c:v> TV Advt </c:v>
                  </c:pt>
                  <c:pt idx="46">
                    <c:v> Target Advt</c:v>
                  </c:pt>
                  <c:pt idx="47">
                    <c:v>Social Media </c:v>
                  </c:pt>
                  <c:pt idx="48">
                    <c:v>Social Media </c:v>
                  </c:pt>
                  <c:pt idx="49">
                    <c:v> BillBoards </c:v>
                  </c:pt>
                  <c:pt idx="50">
                    <c:v> Target Advt</c:v>
                  </c:pt>
                  <c:pt idx="51">
                    <c:v> BillBoards </c:v>
                  </c:pt>
                  <c:pt idx="52">
                    <c:v> BillBoards </c:v>
                  </c:pt>
                  <c:pt idx="53">
                    <c:v>Social Media </c:v>
                  </c:pt>
                  <c:pt idx="54">
                    <c:v> Target Advt</c:v>
                  </c:pt>
                  <c:pt idx="55">
                    <c:v> Target Advt</c:v>
                  </c:pt>
                  <c:pt idx="56">
                    <c:v> TV Advt </c:v>
                  </c:pt>
                  <c:pt idx="57">
                    <c:v> Target Advt</c:v>
                  </c:pt>
                  <c:pt idx="58">
                    <c:v> BillBoards </c:v>
                  </c:pt>
                  <c:pt idx="59">
                    <c:v> Target Advt</c:v>
                  </c:pt>
                  <c:pt idx="60">
                    <c:v> Target Advt</c:v>
                  </c:pt>
                  <c:pt idx="61">
                    <c:v> TV Advt </c:v>
                  </c:pt>
                  <c:pt idx="62">
                    <c:v> BillBoards </c:v>
                  </c:pt>
                  <c:pt idx="63">
                    <c:v> TV Advt </c:v>
                  </c:pt>
                  <c:pt idx="64">
                    <c:v> BillBoards </c:v>
                  </c:pt>
                  <c:pt idx="65">
                    <c:v> BillBoards </c:v>
                  </c:pt>
                  <c:pt idx="66">
                    <c:v> TV Advt </c:v>
                  </c:pt>
                  <c:pt idx="67">
                    <c:v>Social Media </c:v>
                  </c:pt>
                  <c:pt idx="68">
                    <c:v>Social Media </c:v>
                  </c:pt>
                  <c:pt idx="69">
                    <c:v>Social Media </c:v>
                  </c:pt>
                  <c:pt idx="70">
                    <c:v> TV Advt </c:v>
                  </c:pt>
                  <c:pt idx="71">
                    <c:v> BillBoards </c:v>
                  </c:pt>
                  <c:pt idx="72">
                    <c:v> BillBoards </c:v>
                  </c:pt>
                  <c:pt idx="73">
                    <c:v> TV Advt </c:v>
                  </c:pt>
                  <c:pt idx="74">
                    <c:v> Target Advt</c:v>
                  </c:pt>
                  <c:pt idx="75">
                    <c:v> Target Advt</c:v>
                  </c:pt>
                  <c:pt idx="76">
                    <c:v> BillBoards </c:v>
                  </c:pt>
                  <c:pt idx="77">
                    <c:v> Target Advt</c:v>
                  </c:pt>
                  <c:pt idx="78">
                    <c:v>Social Media </c:v>
                  </c:pt>
                  <c:pt idx="79">
                    <c:v> Target Advt</c:v>
                  </c:pt>
                  <c:pt idx="80">
                    <c:v> BillBoards </c:v>
                  </c:pt>
                  <c:pt idx="81">
                    <c:v>Social Media </c:v>
                  </c:pt>
                  <c:pt idx="82">
                    <c:v> Target Advt</c:v>
                  </c:pt>
                  <c:pt idx="83">
                    <c:v>Social Media </c:v>
                  </c:pt>
                  <c:pt idx="84">
                    <c:v> Target Advt</c:v>
                  </c:pt>
                  <c:pt idx="85">
                    <c:v> Target Advt</c:v>
                  </c:pt>
                  <c:pt idx="86">
                    <c:v> TV Advt </c:v>
                  </c:pt>
                  <c:pt idx="87">
                    <c:v> BillBoards </c:v>
                  </c:pt>
                  <c:pt idx="88">
                    <c:v> BillBoards </c:v>
                  </c:pt>
                  <c:pt idx="89">
                    <c:v> Target Advt</c:v>
                  </c:pt>
                  <c:pt idx="90">
                    <c:v> Target Advt</c:v>
                  </c:pt>
                  <c:pt idx="91">
                    <c:v>Social Media </c:v>
                  </c:pt>
                  <c:pt idx="92">
                    <c:v>Social Media </c:v>
                  </c:pt>
                  <c:pt idx="93">
                    <c:v> TV Advt </c:v>
                  </c:pt>
                  <c:pt idx="94">
                    <c:v> BillBoards </c:v>
                  </c:pt>
                  <c:pt idx="95">
                    <c:v> BillBoards </c:v>
                  </c:pt>
                  <c:pt idx="96">
                    <c:v> Target Advt</c:v>
                  </c:pt>
                  <c:pt idx="97">
                    <c:v> BillBoards </c:v>
                  </c:pt>
                  <c:pt idx="98">
                    <c:v> TV Advt </c:v>
                  </c:pt>
                  <c:pt idx="99">
                    <c:v> TV Advt </c:v>
                  </c:pt>
                </c:lvl>
                <c:lvl>
                  <c:pt idx="0">
                    <c:v> sports or outdoor pursuits </c:v>
                  </c:pt>
                  <c:pt idx="2">
                    <c:v> resting and taking time out </c:v>
                  </c:pt>
                  <c:pt idx="3">
                    <c:v> cultural activities </c:v>
                  </c:pt>
                  <c:pt idx="5">
                    <c:v> resting and taking time out </c:v>
                  </c:pt>
                  <c:pt idx="7">
                    <c:v> mass media </c:v>
                  </c:pt>
                  <c:pt idx="8">
                    <c:v> cultural activities </c:v>
                  </c:pt>
                  <c:pt idx="9">
                    <c:v> cultural activities </c:v>
                  </c:pt>
                  <c:pt idx="10">
                    <c:v> resting and taking time out </c:v>
                  </c:pt>
                  <c:pt idx="11">
                    <c:v>  associated travel</c:v>
                  </c:pt>
                  <c:pt idx="12">
                    <c:v> cultural activities </c:v>
                  </c:pt>
                  <c:pt idx="13">
                    <c:v>  associated travel</c:v>
                  </c:pt>
                  <c:pt idx="15">
                    <c:v> hobbies, computing and games </c:v>
                  </c:pt>
                  <c:pt idx="17">
                    <c:v> socialising </c:v>
                  </c:pt>
                  <c:pt idx="18">
                    <c:v> sports or outdoor pursuits </c:v>
                  </c:pt>
                  <c:pt idx="20">
                    <c:v> cultural activities </c:v>
                  </c:pt>
                  <c:pt idx="21">
                    <c:v> resting and taking time out </c:v>
                  </c:pt>
                  <c:pt idx="22">
                    <c:v>  associated travel</c:v>
                  </c:pt>
                  <c:pt idx="23">
                    <c:v> cultural activities </c:v>
                  </c:pt>
                  <c:pt idx="24">
                    <c:v> mass media </c:v>
                  </c:pt>
                  <c:pt idx="25">
                    <c:v> cultural activities </c:v>
                  </c:pt>
                  <c:pt idx="26">
                    <c:v> resting and taking time out </c:v>
                  </c:pt>
                  <c:pt idx="27">
                    <c:v> cultural activities </c:v>
                  </c:pt>
                  <c:pt idx="28">
                    <c:v> mass media </c:v>
                  </c:pt>
                  <c:pt idx="29">
                    <c:v>  associated travel</c:v>
                  </c:pt>
                  <c:pt idx="30">
                    <c:v> socialising </c:v>
                  </c:pt>
                  <c:pt idx="31">
                    <c:v>  associated travel</c:v>
                  </c:pt>
                  <c:pt idx="32">
                    <c:v>participatory activities </c:v>
                  </c:pt>
                  <c:pt idx="33">
                    <c:v> eating out </c:v>
                  </c:pt>
                  <c:pt idx="34">
                    <c:v>  associated travel</c:v>
                  </c:pt>
                  <c:pt idx="35">
                    <c:v> eating out </c:v>
                  </c:pt>
                  <c:pt idx="36">
                    <c:v>participatory activities </c:v>
                  </c:pt>
                  <c:pt idx="37">
                    <c:v> cultural activities </c:v>
                  </c:pt>
                  <c:pt idx="38">
                    <c:v> eating out </c:v>
                  </c:pt>
                  <c:pt idx="39">
                    <c:v> eating out </c:v>
                  </c:pt>
                  <c:pt idx="40">
                    <c:v>  associated travel</c:v>
                  </c:pt>
                  <c:pt idx="41">
                    <c:v> hobbies, computing and games </c:v>
                  </c:pt>
                  <c:pt idx="42">
                    <c:v> sports or outdoor pursuits </c:v>
                  </c:pt>
                  <c:pt idx="43">
                    <c:v> cultural activities </c:v>
                  </c:pt>
                  <c:pt idx="44">
                    <c:v> hobbies, computing and games </c:v>
                  </c:pt>
                  <c:pt idx="45">
                    <c:v> hobbies, computing and games </c:v>
                  </c:pt>
                  <c:pt idx="47">
                    <c:v>  associated travel</c:v>
                  </c:pt>
                  <c:pt idx="48">
                    <c:v> sports or outdoor pursuits </c:v>
                  </c:pt>
                  <c:pt idx="49">
                    <c:v> mass media </c:v>
                  </c:pt>
                  <c:pt idx="50">
                    <c:v>participatory activities </c:v>
                  </c:pt>
                  <c:pt idx="51">
                    <c:v>  associated travel</c:v>
                  </c:pt>
                  <c:pt idx="52">
                    <c:v> hobbies, computing and games </c:v>
                  </c:pt>
                  <c:pt idx="53">
                    <c:v>participatory activities </c:v>
                  </c:pt>
                  <c:pt idx="54">
                    <c:v> mass media </c:v>
                  </c:pt>
                  <c:pt idx="55">
                    <c:v> mass media </c:v>
                  </c:pt>
                  <c:pt idx="56">
                    <c:v>participatory activities </c:v>
                  </c:pt>
                  <c:pt idx="57">
                    <c:v> eating out </c:v>
                  </c:pt>
                  <c:pt idx="58">
                    <c:v> resting and taking time out </c:v>
                  </c:pt>
                  <c:pt idx="59">
                    <c:v> sports or outdoor pursuits </c:v>
                  </c:pt>
                  <c:pt idx="60">
                    <c:v> mass media </c:v>
                  </c:pt>
                  <c:pt idx="61">
                    <c:v>participatory activities </c:v>
                  </c:pt>
                  <c:pt idx="62">
                    <c:v> eating out </c:v>
                  </c:pt>
                  <c:pt idx="63">
                    <c:v> resting and taking time out </c:v>
                  </c:pt>
                  <c:pt idx="64">
                    <c:v> eating out </c:v>
                  </c:pt>
                  <c:pt idx="66">
                    <c:v>  associated travel</c:v>
                  </c:pt>
                  <c:pt idx="67">
                    <c:v> resting and taking time out </c:v>
                  </c:pt>
                  <c:pt idx="68">
                    <c:v> resting and taking time out </c:v>
                  </c:pt>
                  <c:pt idx="69">
                    <c:v> mass media </c:v>
                  </c:pt>
                  <c:pt idx="70">
                    <c:v> mass media </c:v>
                  </c:pt>
                  <c:pt idx="71">
                    <c:v> hobbies, computing and games </c:v>
                  </c:pt>
                  <c:pt idx="72">
                    <c:v> sports or outdoor pursuits </c:v>
                  </c:pt>
                  <c:pt idx="73">
                    <c:v> cultural activities </c:v>
                  </c:pt>
                  <c:pt idx="74">
                    <c:v> socialising </c:v>
                  </c:pt>
                  <c:pt idx="76">
                    <c:v> cultural activities </c:v>
                  </c:pt>
                  <c:pt idx="78">
                    <c:v> resting and taking time out </c:v>
                  </c:pt>
                  <c:pt idx="79">
                    <c:v> eating out </c:v>
                  </c:pt>
                  <c:pt idx="80">
                    <c:v> mass media </c:v>
                  </c:pt>
                  <c:pt idx="81">
                    <c:v> resting and taking time out </c:v>
                  </c:pt>
                  <c:pt idx="82">
                    <c:v> resting and taking time out </c:v>
                  </c:pt>
                  <c:pt idx="83">
                    <c:v> mass media </c:v>
                  </c:pt>
                  <c:pt idx="84">
                    <c:v> eating out </c:v>
                  </c:pt>
                  <c:pt idx="85">
                    <c:v> socialising </c:v>
                  </c:pt>
                  <c:pt idx="86">
                    <c:v>  associated travel</c:v>
                  </c:pt>
                  <c:pt idx="87">
                    <c:v>  associated travel</c:v>
                  </c:pt>
                  <c:pt idx="89">
                    <c:v> cultural activities </c:v>
                  </c:pt>
                  <c:pt idx="90">
                    <c:v> resting and taking time out </c:v>
                  </c:pt>
                  <c:pt idx="91">
                    <c:v> eating out </c:v>
                  </c:pt>
                  <c:pt idx="92">
                    <c:v> sports or outdoor pursuits </c:v>
                  </c:pt>
                  <c:pt idx="93">
                    <c:v>participatory activities </c:v>
                  </c:pt>
                  <c:pt idx="94">
                    <c:v> mass media </c:v>
                  </c:pt>
                  <c:pt idx="95">
                    <c:v> resting and taking time out </c:v>
                  </c:pt>
                  <c:pt idx="96">
                    <c:v> hobbies, computing and games </c:v>
                  </c:pt>
                  <c:pt idx="97">
                    <c:v>participatory activities </c:v>
                  </c:pt>
                  <c:pt idx="98">
                    <c:v> hobbies, computing and games </c:v>
                  </c:pt>
                  <c:pt idx="99">
                    <c:v> socialising </c:v>
                  </c:pt>
                </c:lvl>
                <c:lvl>
                  <c:pt idx="0">
                    <c:v>29</c:v>
                  </c:pt>
                  <c:pt idx="1">
                    <c:v>74</c:v>
                  </c:pt>
                  <c:pt idx="2">
                    <c:v>23</c:v>
                  </c:pt>
                  <c:pt idx="3">
                    <c:v>49</c:v>
                  </c:pt>
                  <c:pt idx="4">
                    <c:v>72</c:v>
                  </c:pt>
                  <c:pt idx="5">
                    <c:v>11</c:v>
                  </c:pt>
                  <c:pt idx="6">
                    <c:v>36</c:v>
                  </c:pt>
                  <c:pt idx="7">
                    <c:v>33</c:v>
                  </c:pt>
                  <c:pt idx="8">
                    <c:v>58</c:v>
                  </c:pt>
                  <c:pt idx="9">
                    <c:v>50</c:v>
                  </c:pt>
                  <c:pt idx="10">
                    <c:v>14</c:v>
                  </c:pt>
                  <c:pt idx="11">
                    <c:v>65</c:v>
                  </c:pt>
                  <c:pt idx="12">
                    <c:v>36</c:v>
                  </c:pt>
                  <c:pt idx="13">
                    <c:v>16</c:v>
                  </c:pt>
                  <c:pt idx="14">
                    <c:v>70</c:v>
                  </c:pt>
                  <c:pt idx="15">
                    <c:v>29</c:v>
                  </c:pt>
                  <c:pt idx="16">
                    <c:v>59</c:v>
                  </c:pt>
                  <c:pt idx="17">
                    <c:v>43</c:v>
                  </c:pt>
                  <c:pt idx="18">
                    <c:v>36</c:v>
                  </c:pt>
                  <c:pt idx="19">
                    <c:v>35</c:v>
                  </c:pt>
                  <c:pt idx="20">
                    <c:v>67</c:v>
                  </c:pt>
                  <c:pt idx="21">
                    <c:v>70</c:v>
                  </c:pt>
                  <c:pt idx="22">
                    <c:v>12</c:v>
                  </c:pt>
                  <c:pt idx="23">
                    <c:v>24</c:v>
                  </c:pt>
                  <c:pt idx="24">
                    <c:v>56</c:v>
                  </c:pt>
                  <c:pt idx="25">
                    <c:v>72</c:v>
                  </c:pt>
                  <c:pt idx="26">
                    <c:v>20</c:v>
                  </c:pt>
                  <c:pt idx="27">
                    <c:v>17</c:v>
                  </c:pt>
                  <c:pt idx="28">
                    <c:v>63</c:v>
                  </c:pt>
                  <c:pt idx="29">
                    <c:v>52</c:v>
                  </c:pt>
                  <c:pt idx="30">
                    <c:v>43</c:v>
                  </c:pt>
                  <c:pt idx="31">
                    <c:v>41</c:v>
                  </c:pt>
                  <c:pt idx="32">
                    <c:v>73</c:v>
                  </c:pt>
                  <c:pt idx="33">
                    <c:v>59</c:v>
                  </c:pt>
                  <c:pt idx="34">
                    <c:v>26</c:v>
                  </c:pt>
                  <c:pt idx="35">
                    <c:v>36</c:v>
                  </c:pt>
                  <c:pt idx="36">
                    <c:v>55</c:v>
                  </c:pt>
                  <c:pt idx="37">
                    <c:v>17</c:v>
                  </c:pt>
                  <c:pt idx="38">
                    <c:v>70</c:v>
                  </c:pt>
                  <c:pt idx="39">
                    <c:v>39</c:v>
                  </c:pt>
                  <c:pt idx="40">
                    <c:v>74</c:v>
                  </c:pt>
                  <c:pt idx="41">
                    <c:v>59</c:v>
                  </c:pt>
                  <c:pt idx="42">
                    <c:v>71</c:v>
                  </c:pt>
                  <c:pt idx="43">
                    <c:v>72</c:v>
                  </c:pt>
                  <c:pt idx="44">
                    <c:v>16</c:v>
                  </c:pt>
                  <c:pt idx="45">
                    <c:v>16</c:v>
                  </c:pt>
                  <c:pt idx="46">
                    <c:v>52</c:v>
                  </c:pt>
                  <c:pt idx="47">
                    <c:v>32</c:v>
                  </c:pt>
                  <c:pt idx="48">
                    <c:v>31</c:v>
                  </c:pt>
                  <c:pt idx="49">
                    <c:v>73</c:v>
                  </c:pt>
                  <c:pt idx="50">
                    <c:v>47</c:v>
                  </c:pt>
                  <c:pt idx="51">
                    <c:v>31</c:v>
                  </c:pt>
                  <c:pt idx="52">
                    <c:v>48</c:v>
                  </c:pt>
                  <c:pt idx="53">
                    <c:v>59</c:v>
                  </c:pt>
                  <c:pt idx="54">
                    <c:v>22</c:v>
                  </c:pt>
                  <c:pt idx="55">
                    <c:v>46</c:v>
                  </c:pt>
                  <c:pt idx="56">
                    <c:v>58</c:v>
                  </c:pt>
                  <c:pt idx="57">
                    <c:v>14</c:v>
                  </c:pt>
                  <c:pt idx="58">
                    <c:v>72</c:v>
                  </c:pt>
                  <c:pt idx="59">
                    <c:v>71</c:v>
                  </c:pt>
                  <c:pt idx="60">
                    <c:v>69</c:v>
                  </c:pt>
                  <c:pt idx="61">
                    <c:v>17</c:v>
                  </c:pt>
                  <c:pt idx="62">
                    <c:v>39</c:v>
                  </c:pt>
                  <c:pt idx="63">
                    <c:v>52</c:v>
                  </c:pt>
                  <c:pt idx="64">
                    <c:v>75</c:v>
                  </c:pt>
                  <c:pt idx="65">
                    <c:v>54</c:v>
                  </c:pt>
                  <c:pt idx="66">
                    <c:v>59</c:v>
                  </c:pt>
                  <c:pt idx="67">
                    <c:v>49</c:v>
                  </c:pt>
                  <c:pt idx="68">
                    <c:v>37</c:v>
                  </c:pt>
                  <c:pt idx="69">
                    <c:v>23</c:v>
                  </c:pt>
                  <c:pt idx="70">
                    <c:v>19</c:v>
                  </c:pt>
                  <c:pt idx="71">
                    <c:v>22</c:v>
                  </c:pt>
                  <c:pt idx="72">
                    <c:v>69</c:v>
                  </c:pt>
                  <c:pt idx="73">
                    <c:v>40</c:v>
                  </c:pt>
                  <c:pt idx="74">
                    <c:v>57</c:v>
                  </c:pt>
                  <c:pt idx="75">
                    <c:v>30</c:v>
                  </c:pt>
                  <c:pt idx="76">
                    <c:v>40</c:v>
                  </c:pt>
                  <c:pt idx="77">
                    <c:v>23</c:v>
                  </c:pt>
                  <c:pt idx="78">
                    <c:v>68</c:v>
                  </c:pt>
                  <c:pt idx="79">
                    <c:v>59</c:v>
                  </c:pt>
                  <c:pt idx="80">
                    <c:v>31</c:v>
                  </c:pt>
                  <c:pt idx="81">
                    <c:v>57</c:v>
                  </c:pt>
                  <c:pt idx="82">
                    <c:v>61</c:v>
                  </c:pt>
                  <c:pt idx="83">
                    <c:v>38</c:v>
                  </c:pt>
                  <c:pt idx="84">
                    <c:v>67</c:v>
                  </c:pt>
                  <c:pt idx="85">
                    <c:v>67</c:v>
                  </c:pt>
                  <c:pt idx="86">
                    <c:v>24</c:v>
                  </c:pt>
                  <c:pt idx="87">
                    <c:v>34</c:v>
                  </c:pt>
                  <c:pt idx="88">
                    <c:v>28</c:v>
                  </c:pt>
                  <c:pt idx="89">
                    <c:v>28</c:v>
                  </c:pt>
                  <c:pt idx="90">
                    <c:v>36</c:v>
                  </c:pt>
                  <c:pt idx="91">
                    <c:v>18</c:v>
                  </c:pt>
                  <c:pt idx="92">
                    <c:v>35</c:v>
                  </c:pt>
                  <c:pt idx="93">
                    <c:v>25</c:v>
                  </c:pt>
                  <c:pt idx="94">
                    <c:v>21</c:v>
                  </c:pt>
                  <c:pt idx="95">
                    <c:v>70</c:v>
                  </c:pt>
                  <c:pt idx="96">
                    <c:v>58</c:v>
                  </c:pt>
                  <c:pt idx="97">
                    <c:v>69</c:v>
                  </c:pt>
                  <c:pt idx="98">
                    <c:v>44</c:v>
                  </c:pt>
                  <c:pt idx="99">
                    <c:v>75</c:v>
                  </c:pt>
                </c:lvl>
                <c:lvl>
                  <c:pt idx="0">
                    <c:v>Junior</c:v>
                  </c:pt>
                  <c:pt idx="1">
                    <c:v>Junior</c:v>
                  </c:pt>
                  <c:pt idx="2">
                    <c:v>Adult</c:v>
                  </c:pt>
                  <c:pt idx="3">
                    <c:v>Junior</c:v>
                  </c:pt>
                  <c:pt idx="4">
                    <c:v>Junior</c:v>
                  </c:pt>
                  <c:pt idx="5">
                    <c:v>Junior</c:v>
                  </c:pt>
                  <c:pt idx="6">
                    <c:v>Adult</c:v>
                  </c:pt>
                  <c:pt idx="7">
                    <c:v>Adult</c:v>
                  </c:pt>
                  <c:pt idx="8">
                    <c:v>Adult</c:v>
                  </c:pt>
                  <c:pt idx="9">
                    <c:v>Adult</c:v>
                  </c:pt>
                  <c:pt idx="10">
                    <c:v>Adult</c:v>
                  </c:pt>
                  <c:pt idx="11">
                    <c:v>Digital</c:v>
                  </c:pt>
                  <c:pt idx="12">
                    <c:v>Digital</c:v>
                  </c:pt>
                  <c:pt idx="13">
                    <c:v>Adult</c:v>
                  </c:pt>
                  <c:pt idx="14">
                    <c:v>Digital</c:v>
                  </c:pt>
                  <c:pt idx="15">
                    <c:v>Adult</c:v>
                  </c:pt>
                  <c:pt idx="16">
                    <c:v>Adult</c:v>
                  </c:pt>
                  <c:pt idx="17">
                    <c:v>Adult</c:v>
                  </c:pt>
                  <c:pt idx="18">
                    <c:v>Digital</c:v>
                  </c:pt>
                  <c:pt idx="19">
                    <c:v>Digital</c:v>
                  </c:pt>
                  <c:pt idx="20">
                    <c:v>Adult</c:v>
                  </c:pt>
                  <c:pt idx="21">
                    <c:v>Digital</c:v>
                  </c:pt>
                  <c:pt idx="22">
                    <c:v>Digital</c:v>
                  </c:pt>
                  <c:pt idx="23">
                    <c:v>Adult</c:v>
                  </c:pt>
                  <c:pt idx="24">
                    <c:v>Adult</c:v>
                  </c:pt>
                  <c:pt idx="25">
                    <c:v>Junior</c:v>
                  </c:pt>
                  <c:pt idx="26">
                    <c:v>Digital</c:v>
                  </c:pt>
                  <c:pt idx="27">
                    <c:v>Adult</c:v>
                  </c:pt>
                  <c:pt idx="28">
                    <c:v>Adult</c:v>
                  </c:pt>
                  <c:pt idx="29">
                    <c:v>Junior</c:v>
                  </c:pt>
                  <c:pt idx="30">
                    <c:v>Digital</c:v>
                  </c:pt>
                  <c:pt idx="31">
                    <c:v>Junior</c:v>
                  </c:pt>
                  <c:pt idx="32">
                    <c:v>Junior</c:v>
                  </c:pt>
                  <c:pt idx="33">
                    <c:v>Junior</c:v>
                  </c:pt>
                  <c:pt idx="34">
                    <c:v>Junior</c:v>
                  </c:pt>
                  <c:pt idx="35">
                    <c:v>Junior</c:v>
                  </c:pt>
                  <c:pt idx="36">
                    <c:v>Adult</c:v>
                  </c:pt>
                  <c:pt idx="37">
                    <c:v>Junior</c:v>
                  </c:pt>
                  <c:pt idx="38">
                    <c:v>Adult</c:v>
                  </c:pt>
                  <c:pt idx="39">
                    <c:v>Digital</c:v>
                  </c:pt>
                  <c:pt idx="40">
                    <c:v>Adult</c:v>
                  </c:pt>
                  <c:pt idx="41">
                    <c:v>Digital</c:v>
                  </c:pt>
                  <c:pt idx="42">
                    <c:v>Digital</c:v>
                  </c:pt>
                  <c:pt idx="43">
                    <c:v>Adult</c:v>
                  </c:pt>
                  <c:pt idx="44">
                    <c:v>Junior</c:v>
                  </c:pt>
                  <c:pt idx="45">
                    <c:v>Junior</c:v>
                  </c:pt>
                  <c:pt idx="46">
                    <c:v>Junior</c:v>
                  </c:pt>
                  <c:pt idx="47">
                    <c:v>Digital</c:v>
                  </c:pt>
                  <c:pt idx="48">
                    <c:v>Adult</c:v>
                  </c:pt>
                  <c:pt idx="49">
                    <c:v>Adult</c:v>
                  </c:pt>
                  <c:pt idx="50">
                    <c:v>Digital</c:v>
                  </c:pt>
                  <c:pt idx="51">
                    <c:v>Digital</c:v>
                  </c:pt>
                  <c:pt idx="52">
                    <c:v>Junior</c:v>
                  </c:pt>
                  <c:pt idx="53">
                    <c:v>Digital</c:v>
                  </c:pt>
                  <c:pt idx="54">
                    <c:v>Junior</c:v>
                  </c:pt>
                  <c:pt idx="55">
                    <c:v>Junior</c:v>
                  </c:pt>
                  <c:pt idx="56">
                    <c:v>Junior</c:v>
                  </c:pt>
                  <c:pt idx="57">
                    <c:v>Adult</c:v>
                  </c:pt>
                  <c:pt idx="58">
                    <c:v>Adult</c:v>
                  </c:pt>
                  <c:pt idx="59">
                    <c:v>Adult</c:v>
                  </c:pt>
                  <c:pt idx="60">
                    <c:v>Adult</c:v>
                  </c:pt>
                  <c:pt idx="61">
                    <c:v>Junior</c:v>
                  </c:pt>
                  <c:pt idx="62">
                    <c:v>Junior</c:v>
                  </c:pt>
                  <c:pt idx="63">
                    <c:v>Junior</c:v>
                  </c:pt>
                  <c:pt idx="64">
                    <c:v>Junior</c:v>
                  </c:pt>
                  <c:pt idx="65">
                    <c:v>Junior</c:v>
                  </c:pt>
                  <c:pt idx="66">
                    <c:v>Junior</c:v>
                  </c:pt>
                  <c:pt idx="67">
                    <c:v>Junior</c:v>
                  </c:pt>
                  <c:pt idx="68">
                    <c:v>Digital</c:v>
                  </c:pt>
                  <c:pt idx="69">
                    <c:v>Junior</c:v>
                  </c:pt>
                  <c:pt idx="70">
                    <c:v>Adult</c:v>
                  </c:pt>
                  <c:pt idx="71">
                    <c:v>Junior</c:v>
                  </c:pt>
                  <c:pt idx="72">
                    <c:v>Junior</c:v>
                  </c:pt>
                  <c:pt idx="73">
                    <c:v>Adult</c:v>
                  </c:pt>
                  <c:pt idx="74">
                    <c:v>Digital</c:v>
                  </c:pt>
                  <c:pt idx="75">
                    <c:v>Adult</c:v>
                  </c:pt>
                  <c:pt idx="76">
                    <c:v>Digital</c:v>
                  </c:pt>
                  <c:pt idx="77">
                    <c:v>Digital</c:v>
                  </c:pt>
                  <c:pt idx="78">
                    <c:v>Adult</c:v>
                  </c:pt>
                  <c:pt idx="79">
                    <c:v>Junior</c:v>
                  </c:pt>
                  <c:pt idx="80">
                    <c:v>Digital</c:v>
                  </c:pt>
                  <c:pt idx="81">
                    <c:v>Adult</c:v>
                  </c:pt>
                  <c:pt idx="82">
                    <c:v>Digital</c:v>
                  </c:pt>
                  <c:pt idx="83">
                    <c:v>Digital</c:v>
                  </c:pt>
                  <c:pt idx="84">
                    <c:v>Junior</c:v>
                  </c:pt>
                  <c:pt idx="85">
                    <c:v>Digital</c:v>
                  </c:pt>
                  <c:pt idx="86">
                    <c:v>Adult</c:v>
                  </c:pt>
                  <c:pt idx="87">
                    <c:v>Adult</c:v>
                  </c:pt>
                  <c:pt idx="88">
                    <c:v>Digital</c:v>
                  </c:pt>
                  <c:pt idx="89">
                    <c:v>Junior</c:v>
                  </c:pt>
                  <c:pt idx="90">
                    <c:v>Digital</c:v>
                  </c:pt>
                  <c:pt idx="91">
                    <c:v>Digital</c:v>
                  </c:pt>
                  <c:pt idx="92">
                    <c:v>Digital</c:v>
                  </c:pt>
                  <c:pt idx="93">
                    <c:v>Adult</c:v>
                  </c:pt>
                  <c:pt idx="94">
                    <c:v>Digital</c:v>
                  </c:pt>
                  <c:pt idx="95">
                    <c:v>Junior</c:v>
                  </c:pt>
                  <c:pt idx="96">
                    <c:v>Junior</c:v>
                  </c:pt>
                  <c:pt idx="97">
                    <c:v>Adult</c:v>
                  </c:pt>
                  <c:pt idx="98">
                    <c:v>Digital</c:v>
                  </c:pt>
                  <c:pt idx="99">
                    <c:v>Adult</c:v>
                  </c:pt>
                </c:lvl>
              </c:multiLvlStrCache>
            </c:multiLvlStrRef>
          </c:cat>
          <c:val>
            <c:numRef>
              <c:f>'Reveune Through Advt'!$E$29:$E$128</c:f>
              <c:numCache>
                <c:formatCode>General</c:formatCode>
                <c:ptCount val="10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98B-C54C-9038-8E1231E1B9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84882848"/>
        <c:axId val="1884884480"/>
      </c:lineChart>
      <c:catAx>
        <c:axId val="188488284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84884480"/>
        <c:crosses val="autoZero"/>
        <c:auto val="1"/>
        <c:lblAlgn val="ctr"/>
        <c:lblOffset val="100"/>
        <c:noMultiLvlLbl val="0"/>
      </c:catAx>
      <c:valAx>
        <c:axId val="188488448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848828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[Final.xlsx]Idea7!PivotTable8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For ’Membership categories: Adult’ and ’Communication Channel: BillBoards’, ’Retention’: </a:t>
            </a:r>
            <a:r>
              <a:rPr lang="en-US">
                <a:solidFill>
                  <a:srgbClr val="DD5A13"/>
                </a:solidFill>
              </a:rPr>
              <a:t>High</a:t>
            </a:r>
            <a:r>
              <a:rPr lang="en-US"/>
              <a:t> has noticeably higher ’Age’.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D2D2D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ED7331"/>
          </a:solidFill>
          <a:ln>
            <a:noFill/>
          </a:ln>
          <a:effectLst/>
        </c:spPr>
      </c:pivotFmt>
      <c:pivotFmt>
        <c:idx val="2"/>
        <c:spPr>
          <a:solidFill>
            <a:srgbClr val="D2D2D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ED7331"/>
          </a:solidFill>
          <a:ln>
            <a:noFill/>
          </a:ln>
          <a:effectLst/>
        </c:spPr>
      </c:pivotFmt>
      <c:pivotFmt>
        <c:idx val="4"/>
        <c:spPr>
          <a:solidFill>
            <a:srgbClr val="D2D2D2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ED7331"/>
          </a:solidFill>
          <a:ln>
            <a:noFill/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Idea7!$B$5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D2D2D2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rgbClr val="ED733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6A00-F145-A57B-92804C7F5CA7}"/>
              </c:ext>
            </c:extLst>
          </c:dPt>
          <c:cat>
            <c:strRef>
              <c:f>Idea7!$A$6:$A$9</c:f>
              <c:strCache>
                <c:ptCount val="3"/>
                <c:pt idx="0">
                  <c:v>High</c:v>
                </c:pt>
                <c:pt idx="1">
                  <c:v>Moderate </c:v>
                </c:pt>
                <c:pt idx="2">
                  <c:v>Low</c:v>
                </c:pt>
              </c:strCache>
            </c:strRef>
          </c:cat>
          <c:val>
            <c:numRef>
              <c:f>Idea7!$B$6:$B$9</c:f>
              <c:numCache>
                <c:formatCode>General</c:formatCode>
                <c:ptCount val="3"/>
                <c:pt idx="0">
                  <c:v>65.400000000000006</c:v>
                </c:pt>
                <c:pt idx="1">
                  <c:v>34</c:v>
                </c:pt>
                <c:pt idx="2">
                  <c:v>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A00-F145-A57B-92804C7F5CA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3"/>
        <c:overlap val="-30"/>
        <c:axId val="1906576112"/>
        <c:axId val="1906634640"/>
      </c:barChart>
      <c:catAx>
        <c:axId val="1906576112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Retention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6634640"/>
        <c:crosses val="autoZero"/>
        <c:auto val="1"/>
        <c:lblAlgn val="ctr"/>
        <c:lblOffset val="100"/>
        <c:noMultiLvlLbl val="0"/>
      </c:catAx>
      <c:valAx>
        <c:axId val="19066346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6576112"/>
        <c:crosses val="max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[Final.xlsx]Idea6!PivotTable7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’Age’ by ’Communication Channel’ and ’Membership categories’</a:t>
            </a:r>
          </a:p>
        </c:rich>
      </c:tx>
      <c:layout>
        <c:manualLayout>
          <c:xMode val="edge"/>
          <c:yMode val="edge"/>
          <c:x val="0.29509711286089241"/>
          <c:y val="7.870370370370370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Idea6!$B$2:$B$3</c:f>
              <c:strCache>
                <c:ptCount val="1"/>
                <c:pt idx="0">
                  <c:v>Adult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Idea6!$A$4:$A$8</c:f>
              <c:strCache>
                <c:ptCount val="4"/>
                <c:pt idx="0">
                  <c:v> BillBoards </c:v>
                </c:pt>
                <c:pt idx="1">
                  <c:v> Target Advt</c:v>
                </c:pt>
                <c:pt idx="2">
                  <c:v> TV Advt </c:v>
                </c:pt>
                <c:pt idx="3">
                  <c:v>Social Media </c:v>
                </c:pt>
              </c:strCache>
            </c:strRef>
          </c:cat>
          <c:val>
            <c:numRef>
              <c:f>Idea6!$B$4:$B$8</c:f>
              <c:numCache>
                <c:formatCode>General</c:formatCode>
                <c:ptCount val="4"/>
                <c:pt idx="0">
                  <c:v>51.625</c:v>
                </c:pt>
                <c:pt idx="1">
                  <c:v>48.81818181818182</c:v>
                </c:pt>
                <c:pt idx="2">
                  <c:v>38.777777777777779</c:v>
                </c:pt>
                <c:pt idx="3">
                  <c:v>47.285714285714285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58-1A49-BB7E-6F249266BD00}"/>
            </c:ext>
          </c:extLst>
        </c:ser>
        <c:ser>
          <c:idx val="1"/>
          <c:order val="1"/>
          <c:tx>
            <c:strRef>
              <c:f>Idea6!$C$2:$C$3</c:f>
              <c:strCache>
                <c:ptCount val="1"/>
                <c:pt idx="0">
                  <c:v>Digital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Idea6!$A$4:$A$8</c:f>
              <c:strCache>
                <c:ptCount val="4"/>
                <c:pt idx="0">
                  <c:v> BillBoards </c:v>
                </c:pt>
                <c:pt idx="1">
                  <c:v> Target Advt</c:v>
                </c:pt>
                <c:pt idx="2">
                  <c:v> TV Advt </c:v>
                </c:pt>
                <c:pt idx="3">
                  <c:v>Social Media </c:v>
                </c:pt>
              </c:strCache>
            </c:strRef>
          </c:cat>
          <c:val>
            <c:numRef>
              <c:f>Idea6!$C$4:$C$8</c:f>
              <c:numCache>
                <c:formatCode>General</c:formatCode>
                <c:ptCount val="4"/>
                <c:pt idx="0">
                  <c:v>35</c:v>
                </c:pt>
                <c:pt idx="1">
                  <c:v>47.166666666666664</c:v>
                </c:pt>
                <c:pt idx="2">
                  <c:v>46.2</c:v>
                </c:pt>
                <c:pt idx="3">
                  <c:v>36.285714285714285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158-1A49-BB7E-6F249266BD00}"/>
            </c:ext>
          </c:extLst>
        </c:ser>
        <c:ser>
          <c:idx val="2"/>
          <c:order val="2"/>
          <c:tx>
            <c:strRef>
              <c:f>Idea6!$D$2:$D$3</c:f>
              <c:strCache>
                <c:ptCount val="1"/>
                <c:pt idx="0">
                  <c:v>Junior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Idea6!$A$4:$A$8</c:f>
              <c:strCache>
                <c:ptCount val="4"/>
                <c:pt idx="0">
                  <c:v> BillBoards </c:v>
                </c:pt>
                <c:pt idx="1">
                  <c:v> Target Advt</c:v>
                </c:pt>
                <c:pt idx="2">
                  <c:v> TV Advt </c:v>
                </c:pt>
                <c:pt idx="3">
                  <c:v>Social Media </c:v>
                </c:pt>
              </c:strCache>
            </c:strRef>
          </c:cat>
          <c:val>
            <c:numRef>
              <c:f>Idea6!$D$4:$D$8</c:f>
              <c:numCache>
                <c:formatCode>General</c:formatCode>
                <c:ptCount val="4"/>
                <c:pt idx="0">
                  <c:v>53.857142857142854</c:v>
                </c:pt>
                <c:pt idx="1">
                  <c:v>47.636363636363633</c:v>
                </c:pt>
                <c:pt idx="2">
                  <c:v>38.5</c:v>
                </c:pt>
                <c:pt idx="3">
                  <c:v>49.4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158-1A49-BB7E-6F249266BD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90"/>
        <c:overlap val="-30"/>
        <c:axId val="1860251104"/>
        <c:axId val="1887049792"/>
      </c:barChart>
      <c:catAx>
        <c:axId val="1860251104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Communication Channel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87049792"/>
        <c:crosses val="autoZero"/>
        <c:auto val="1"/>
        <c:lblAlgn val="ctr"/>
        <c:lblOffset val="100"/>
        <c:noMultiLvlLbl val="0"/>
      </c:catAx>
      <c:valAx>
        <c:axId val="18870497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0251104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[Final.xlsx]Idea1!PivotTable1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 'Education|' and 'Performance'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Idea1!$B$2:$B$3</c:f>
              <c:strCache>
                <c:ptCount val="1"/>
                <c:pt idx="0">
                  <c:v> Average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Idea1!$A$4:$A$8</c:f>
              <c:strCache>
                <c:ptCount val="4"/>
                <c:pt idx="0">
                  <c:v> Associate |</c:v>
                </c:pt>
                <c:pt idx="1">
                  <c:v> Bachelors |</c:v>
                </c:pt>
                <c:pt idx="2">
                  <c:v> Masters|</c:v>
                </c:pt>
                <c:pt idx="3">
                  <c:v>School |</c:v>
                </c:pt>
              </c:strCache>
            </c:strRef>
          </c:cat>
          <c:val>
            <c:numRef>
              <c:f>Idea1!$B$4:$B$8</c:f>
              <c:numCache>
                <c:formatCode>General</c:formatCode>
                <c:ptCount val="4"/>
                <c:pt idx="0">
                  <c:v>5</c:v>
                </c:pt>
                <c:pt idx="1">
                  <c:v>9</c:v>
                </c:pt>
                <c:pt idx="2">
                  <c:v>14</c:v>
                </c:pt>
                <c:pt idx="3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9D-2F43-907C-DCAA0287450A}"/>
            </c:ext>
          </c:extLst>
        </c:ser>
        <c:ser>
          <c:idx val="1"/>
          <c:order val="1"/>
          <c:tx>
            <c:strRef>
              <c:f>Idea1!$C$2:$C$3</c:f>
              <c:strCache>
                <c:ptCount val="1"/>
                <c:pt idx="0">
                  <c:v> Poor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Idea1!$A$4:$A$8</c:f>
              <c:strCache>
                <c:ptCount val="4"/>
                <c:pt idx="0">
                  <c:v> Associate |</c:v>
                </c:pt>
                <c:pt idx="1">
                  <c:v> Bachelors |</c:v>
                </c:pt>
                <c:pt idx="2">
                  <c:v> Masters|</c:v>
                </c:pt>
                <c:pt idx="3">
                  <c:v>School |</c:v>
                </c:pt>
              </c:strCache>
            </c:strRef>
          </c:cat>
          <c:val>
            <c:numRef>
              <c:f>Idea1!$C$4:$C$8</c:f>
              <c:numCache>
                <c:formatCode>General</c:formatCode>
                <c:ptCount val="4"/>
                <c:pt idx="0">
                  <c:v>8</c:v>
                </c:pt>
                <c:pt idx="1">
                  <c:v>8</c:v>
                </c:pt>
                <c:pt idx="2">
                  <c:v>12</c:v>
                </c:pt>
                <c:pt idx="3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A9D-2F43-907C-DCAA0287450A}"/>
            </c:ext>
          </c:extLst>
        </c:ser>
        <c:ser>
          <c:idx val="2"/>
          <c:order val="2"/>
          <c:tx>
            <c:strRef>
              <c:f>Idea1!$D$2:$D$3</c:f>
              <c:strCache>
                <c:ptCount val="1"/>
                <c:pt idx="0">
                  <c:v>Excellent 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Idea1!$A$4:$A$8</c:f>
              <c:strCache>
                <c:ptCount val="4"/>
                <c:pt idx="0">
                  <c:v> Associate |</c:v>
                </c:pt>
                <c:pt idx="1">
                  <c:v> Bachelors |</c:v>
                </c:pt>
                <c:pt idx="2">
                  <c:v> Masters|</c:v>
                </c:pt>
                <c:pt idx="3">
                  <c:v>School |</c:v>
                </c:pt>
              </c:strCache>
            </c:strRef>
          </c:cat>
          <c:val>
            <c:numRef>
              <c:f>Idea1!$D$4:$D$8</c:f>
              <c:numCache>
                <c:formatCode>General</c:formatCode>
                <c:ptCount val="4"/>
                <c:pt idx="0">
                  <c:v>8</c:v>
                </c:pt>
                <c:pt idx="1">
                  <c:v>6</c:v>
                </c:pt>
                <c:pt idx="2">
                  <c:v>3</c:v>
                </c:pt>
                <c:pt idx="3">
                  <c:v>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A9D-2F43-907C-DCAA0287450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90"/>
        <c:overlap val="-30"/>
        <c:axId val="1859660400"/>
        <c:axId val="1859568208"/>
      </c:barChart>
      <c:catAx>
        <c:axId val="1859660400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Education|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568208"/>
        <c:crosses val="autoZero"/>
        <c:auto val="1"/>
        <c:lblAlgn val="ctr"/>
        <c:lblOffset val="100"/>
        <c:noMultiLvlLbl val="0"/>
      </c:catAx>
      <c:valAx>
        <c:axId val="1859568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 of Rows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9660400"/>
        <c:crosses val="max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txData>
          <cx:v>Frequency of 'Age'</cx:v>
        </cx:txData>
      </cx:tx>
    </cx:title>
    <cx:plotArea>
      <cx:plotAreaRegion>
        <cx:series layoutId="clusteredColumn" uniqueId="{B22B2099-BACF-DC45-A101-AD7353E2A2B1}">
          <cx:spPr>
            <a:solidFill>
              <a:srgbClr val="D2D2D2"/>
            </a:solidFill>
          </cx:spPr>
          <cx:dataLabels pos="inEnd">
            <cx:visibility seriesName="0" categoryName="0" value="1"/>
          </cx:dataLabels>
          <cx:dataId val="0"/>
          <cx:layoutPr>
            <cx:binning intervalClosed="r">
              <cx:binSize val="10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0.png"/><Relationship Id="rId5" Type="http://schemas.openxmlformats.org/officeDocument/2006/relationships/chart" Target="../charts/chart2.xml"/><Relationship Id="rId4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image" Target="../media/image13.png"/><Relationship Id="rId4" Type="http://schemas.openxmlformats.org/officeDocument/2006/relationships/chart" Target="../charts/chart5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image" Target="../media/image18.png"/><Relationship Id="rId6" Type="http://schemas.openxmlformats.org/officeDocument/2006/relationships/image" Target="../media/image19.png"/><Relationship Id="rId5" Type="http://schemas.microsoft.com/office/2014/relationships/chartEx" Target="../charts/chartEx1.xml"/><Relationship Id="rId4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225610</xdr:colOff>
      <xdr:row>25</xdr:row>
      <xdr:rowOff>114300</xdr:rowOff>
    </xdr:from>
    <xdr:to>
      <xdr:col>13</xdr:col>
      <xdr:colOff>8680</xdr:colOff>
      <xdr:row>42</xdr:row>
      <xdr:rowOff>85031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D8AA54-6EE4-418A-979D-D49983307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50060" y="4876800"/>
          <a:ext cx="4755120" cy="390455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8</xdr:col>
      <xdr:colOff>444500</xdr:colOff>
      <xdr:row>15</xdr:row>
      <xdr:rowOff>76200</xdr:rowOff>
    </xdr:to>
    <xdr:graphicFrame macro="">
      <xdr:nvGraphicFramePr>
        <xdr:cNvPr id="2" name="Chart 1" descr="Doughnut. For ’Experience|: 1|’, Average accounts for the majority of ’Performance’.. Description automatically generated.">
          <a:extLst>
            <a:ext uri="{FF2B5EF4-FFF2-40B4-BE49-F238E27FC236}">
              <a16:creationId xmlns:a16="http://schemas.microsoft.com/office/drawing/2014/main" id="{CCA42E9E-E31F-E24C-B27B-8B17610C228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8</xdr:col>
      <xdr:colOff>444500</xdr:colOff>
      <xdr:row>15</xdr:row>
      <xdr:rowOff>76200</xdr:rowOff>
    </xdr:to>
    <xdr:graphicFrame macro="">
      <xdr:nvGraphicFramePr>
        <xdr:cNvPr id="2" name="Chart 1" descr="Clustered Bar. For ’Experience|: 5|’, ’Performance’: Poor appears most often.. Description automatically generated.">
          <a:extLst>
            <a:ext uri="{FF2B5EF4-FFF2-40B4-BE49-F238E27FC236}">
              <a16:creationId xmlns:a16="http://schemas.microsoft.com/office/drawing/2014/main" id="{965969C5-6288-E34C-B2F9-882010DBC3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8</xdr:col>
      <xdr:colOff>444500</xdr:colOff>
      <xdr:row>15</xdr:row>
      <xdr:rowOff>76200</xdr:rowOff>
    </xdr:to>
    <xdr:graphicFrame macro="">
      <xdr:nvGraphicFramePr>
        <xdr:cNvPr id="2" name="Chart 1" descr="Doughnut. For ’Experience|: 1|’, Average accounts for the majority of ’Performance’.. Description automatically generated.">
          <a:extLst>
            <a:ext uri="{FF2B5EF4-FFF2-40B4-BE49-F238E27FC236}">
              <a16:creationId xmlns:a16="http://schemas.microsoft.com/office/drawing/2014/main" id="{59BF5A55-F146-AB43-9D55-31DF47094CC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</xdr:row>
      <xdr:rowOff>0</xdr:rowOff>
    </xdr:from>
    <xdr:to>
      <xdr:col>11</xdr:col>
      <xdr:colOff>444500</xdr:colOff>
      <xdr:row>15</xdr:row>
      <xdr:rowOff>76200</xdr:rowOff>
    </xdr:to>
    <xdr:graphicFrame macro="">
      <xdr:nvGraphicFramePr>
        <xdr:cNvPr id="2" name="Chart 1" descr="Clustered Bar. ’Age’ by ’Communication Channel’ and ’Membership categories’. Description automatically generated.">
          <a:extLst>
            <a:ext uri="{FF2B5EF4-FFF2-40B4-BE49-F238E27FC236}">
              <a16:creationId xmlns:a16="http://schemas.microsoft.com/office/drawing/2014/main" id="{BB751E1D-72EC-BC44-A990-7211E1A82BE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8</xdr:col>
      <xdr:colOff>444500</xdr:colOff>
      <xdr:row>15</xdr:row>
      <xdr:rowOff>76200</xdr:rowOff>
    </xdr:to>
    <xdr:graphicFrame macro="">
      <xdr:nvGraphicFramePr>
        <xdr:cNvPr id="2" name="Chart 1" descr="Clustered Bar. For ’Membership categories: Adult’ and ’Communication Channel: BillBoards’, ’Retention’: High has noticeably higher ’Age’.. Description automatically generated.">
          <a:extLst>
            <a:ext uri="{FF2B5EF4-FFF2-40B4-BE49-F238E27FC236}">
              <a16:creationId xmlns:a16="http://schemas.microsoft.com/office/drawing/2014/main" id="{267A5C1A-8528-9C41-8788-E59AA8BBE9A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85724</xdr:colOff>
      <xdr:row>20</xdr:row>
      <xdr:rowOff>38823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3B32CF2-611D-454C-9488-BDC1767F2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962524" cy="3848823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1</xdr:row>
      <xdr:rowOff>123825</xdr:rowOff>
    </xdr:from>
    <xdr:to>
      <xdr:col>14</xdr:col>
      <xdr:colOff>523875</xdr:colOff>
      <xdr:row>19</xdr:row>
      <xdr:rowOff>161925</xdr:rowOff>
    </xdr:to>
    <xdr:pic>
      <xdr:nvPicPr>
        <xdr:cNvPr id="3" name="Picture 2" descr="https://p01gwisoapp17a.sgp.dbs.com/resources?shortenID=eaa4a24e-4d15-49d6-9afd-4a83089071f7&amp;signature=5fae4f6c17a53e82e4a5efb346a0ba1b82c2da210053969f745733b874524567&amp;IsSync=&amp;result=">
          <a:extLst>
            <a:ext uri="{FF2B5EF4-FFF2-40B4-BE49-F238E27FC236}">
              <a16:creationId xmlns:a16="http://schemas.microsoft.com/office/drawing/2014/main" id="{FEC7D5A6-DF12-40F7-80B3-55BB84B8CF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1175" y="314325"/>
          <a:ext cx="3467100" cy="3467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1425902</xdr:colOff>
      <xdr:row>25</xdr:row>
      <xdr:rowOff>9952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563B4B-200E-4B77-AE90-CC394160A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821284" cy="50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100853</xdr:colOff>
      <xdr:row>6</xdr:row>
      <xdr:rowOff>83811</xdr:rowOff>
    </xdr:from>
    <xdr:to>
      <xdr:col>8</xdr:col>
      <xdr:colOff>549089</xdr:colOff>
      <xdr:row>28</xdr:row>
      <xdr:rowOff>26791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4F1E20-0F6D-44A3-B9B2-EF2E330FDD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00382" y="1226811"/>
          <a:ext cx="5121089" cy="4133980"/>
        </a:xfrm>
        <a:prstGeom prst="rect">
          <a:avLst/>
        </a:prstGeom>
      </xdr:spPr>
    </xdr:pic>
    <xdr:clientData/>
  </xdr:twoCellAnchor>
  <xdr:twoCellAnchor>
    <xdr:from>
      <xdr:col>4</xdr:col>
      <xdr:colOff>78441</xdr:colOff>
      <xdr:row>29</xdr:row>
      <xdr:rowOff>67235</xdr:rowOff>
    </xdr:from>
    <xdr:to>
      <xdr:col>11</xdr:col>
      <xdr:colOff>414618</xdr:colOff>
      <xdr:row>43</xdr:row>
      <xdr:rowOff>143435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18DC9702-9770-45DE-BDB1-1E392143EF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542476</xdr:colOff>
      <xdr:row>19</xdr:row>
      <xdr:rowOff>56677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F4DF6D-5381-4452-BA26-B79E552D9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590476" cy="3780952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2</xdr:row>
      <xdr:rowOff>165100</xdr:rowOff>
    </xdr:from>
    <xdr:to>
      <xdr:col>11</xdr:col>
      <xdr:colOff>622300</xdr:colOff>
      <xdr:row>17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A1D984B-73A4-4BF9-893B-4BA283D22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95750" y="660400"/>
          <a:ext cx="3930650" cy="2806700"/>
        </a:xfrm>
        <a:prstGeom prst="rect">
          <a:avLst/>
        </a:prstGeom>
      </xdr:spPr>
    </xdr:pic>
    <xdr:clientData/>
  </xdr:twoCellAnchor>
  <xdr:twoCellAnchor editAs="oneCell">
    <xdr:from>
      <xdr:col>12</xdr:col>
      <xdr:colOff>139700</xdr:colOff>
      <xdr:row>0</xdr:row>
      <xdr:rowOff>0</xdr:rowOff>
    </xdr:from>
    <xdr:to>
      <xdr:col>26</xdr:col>
      <xdr:colOff>304800</xdr:colOff>
      <xdr:row>25</xdr:row>
      <xdr:rowOff>165100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E8E6195-FDBD-4640-BE5F-54F0C2CE6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6900" y="0"/>
          <a:ext cx="9588500" cy="5041900"/>
        </a:xfrm>
        <a:prstGeom prst="rect">
          <a:avLst/>
        </a:prstGeom>
      </xdr:spPr>
    </xdr:pic>
    <xdr:clientData/>
  </xdr:twoCellAnchor>
  <xdr:twoCellAnchor editAs="oneCell">
    <xdr:from>
      <xdr:col>0</xdr:col>
      <xdr:colOff>12701</xdr:colOff>
      <xdr:row>20</xdr:row>
      <xdr:rowOff>50800</xdr:rowOff>
    </xdr:from>
    <xdr:to>
      <xdr:col>12</xdr:col>
      <xdr:colOff>49589</xdr:colOff>
      <xdr:row>45</xdr:row>
      <xdr:rowOff>5317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2CCD1CD-F7AB-7E41-9335-76E6D03DD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1" y="3975100"/>
          <a:ext cx="8114088" cy="4717017"/>
        </a:xfrm>
        <a:prstGeom prst="rect">
          <a:avLst/>
        </a:prstGeom>
      </xdr:spPr>
    </xdr:pic>
    <xdr:clientData/>
  </xdr:twoCellAnchor>
  <xdr:twoCellAnchor>
    <xdr:from>
      <xdr:col>12</xdr:col>
      <xdr:colOff>139700</xdr:colOff>
      <xdr:row>26</xdr:row>
      <xdr:rowOff>76200</xdr:rowOff>
    </xdr:from>
    <xdr:to>
      <xdr:col>19</xdr:col>
      <xdr:colOff>453408</xdr:colOff>
      <xdr:row>41</xdr:row>
      <xdr:rowOff>30284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2720382F-4B5D-B246-BE72-67A918DB38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0</xdr:col>
      <xdr:colOff>128426</xdr:colOff>
      <xdr:row>44</xdr:row>
      <xdr:rowOff>85618</xdr:rowOff>
    </xdr:from>
    <xdr:to>
      <xdr:col>17</xdr:col>
      <xdr:colOff>118152</xdr:colOff>
      <xdr:row>74</xdr:row>
      <xdr:rowOff>155538</xdr:rowOff>
    </xdr:to>
    <xdr:pic>
      <xdr:nvPicPr>
        <xdr:cNvPr id="10" name="Picture 9" descr="Image result for impact and brandvalue">
          <a:extLst>
            <a:ext uri="{FF2B5EF4-FFF2-40B4-BE49-F238E27FC236}">
              <a16:creationId xmlns:a16="http://schemas.microsoft.com/office/drawing/2014/main" id="{B2907CDE-483F-C646-81E2-FF72B3C0F3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" t="12998" r="10"/>
        <a:stretch/>
      </xdr:blipFill>
      <xdr:spPr bwMode="auto">
        <a:xfrm>
          <a:off x="128426" y="8362022"/>
          <a:ext cx="11391187" cy="56350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114300</xdr:rowOff>
    </xdr:from>
    <xdr:to>
      <xdr:col>14</xdr:col>
      <xdr:colOff>546100</xdr:colOff>
      <xdr:row>18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566DCA2-8B96-974A-9758-8ABAB35A2A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8500"/>
          <a:ext cx="9969500" cy="3022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12700</xdr:rowOff>
    </xdr:from>
    <xdr:to>
      <xdr:col>14</xdr:col>
      <xdr:colOff>584200</xdr:colOff>
      <xdr:row>57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C4EAD06-EC78-8A42-A107-A20F6C8F81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44900"/>
          <a:ext cx="10007600" cy="74549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38100</xdr:colOff>
      <xdr:row>24</xdr:row>
      <xdr:rowOff>65150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A6CB47-743D-2546-9CC6-E006EAB5E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0" cy="4637150"/>
        </a:xfrm>
        <a:prstGeom prst="rect">
          <a:avLst/>
        </a:prstGeom>
      </xdr:spPr>
    </xdr:pic>
    <xdr:clientData/>
  </xdr:twoCellAnchor>
  <xdr:twoCellAnchor>
    <xdr:from>
      <xdr:col>3</xdr:col>
      <xdr:colOff>482600</xdr:colOff>
      <xdr:row>27</xdr:row>
      <xdr:rowOff>114300</xdr:rowOff>
    </xdr:from>
    <xdr:to>
      <xdr:col>14</xdr:col>
      <xdr:colOff>596900</xdr:colOff>
      <xdr:row>61</xdr:row>
      <xdr:rowOff>139700</xdr:rowOff>
    </xdr:to>
    <xdr:graphicFrame macro="">
      <xdr:nvGraphicFramePr>
        <xdr:cNvPr id="5" name="Chart 4" descr="Clustered Bar. Count of 'Education|' and 'Performance'. Description automatically generated.">
          <a:extLst>
            <a:ext uri="{FF2B5EF4-FFF2-40B4-BE49-F238E27FC236}">
              <a16:creationId xmlns:a16="http://schemas.microsoft.com/office/drawing/2014/main" id="{4D6CF284-809F-6642-A121-E77CCD74DF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419100</xdr:colOff>
      <xdr:row>9</xdr:row>
      <xdr:rowOff>101600</xdr:rowOff>
    </xdr:from>
    <xdr:to>
      <xdr:col>19</xdr:col>
      <xdr:colOff>279400</xdr:colOff>
      <xdr:row>23</xdr:row>
      <xdr:rowOff>177800</xdr:rowOff>
    </xdr:to>
    <xdr:graphicFrame macro="">
      <xdr:nvGraphicFramePr>
        <xdr:cNvPr id="6" name="Chart 5" descr="Doughnut. For ’Experience|: 1|’, Average accounts for the majority of ’Performance’.. Description automatically generated.">
          <a:extLst>
            <a:ext uri="{FF2B5EF4-FFF2-40B4-BE49-F238E27FC236}">
              <a16:creationId xmlns:a16="http://schemas.microsoft.com/office/drawing/2014/main" id="{AA4B3344-6FD7-FD4B-B0D7-8CA20CC4CE0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622300</xdr:colOff>
      <xdr:row>27</xdr:row>
      <xdr:rowOff>101600</xdr:rowOff>
    </xdr:from>
    <xdr:to>
      <xdr:col>21</xdr:col>
      <xdr:colOff>482600</xdr:colOff>
      <xdr:row>41</xdr:row>
      <xdr:rowOff>177800</xdr:rowOff>
    </xdr:to>
    <xdr:graphicFrame macro="">
      <xdr:nvGraphicFramePr>
        <xdr:cNvPr id="7" name="Chart 6" descr="Clustered Bar. For ’Experience|: 5|’, ’Performance’: Poor appears most often.. Description automatically generated.">
          <a:extLst>
            <a:ext uri="{FF2B5EF4-FFF2-40B4-BE49-F238E27FC236}">
              <a16:creationId xmlns:a16="http://schemas.microsoft.com/office/drawing/2014/main" id="{0F30EEBA-B67E-184F-853F-FA2FDBC4E2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26</xdr:row>
      <xdr:rowOff>25400</xdr:rowOff>
    </xdr:from>
    <xdr:to>
      <xdr:col>10</xdr:col>
      <xdr:colOff>660400</xdr:colOff>
      <xdr:row>51</xdr:row>
      <xdr:rowOff>34600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A98C13-F88E-4D48-9353-7DEF60A701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581"/>
        <a:stretch/>
      </xdr:blipFill>
      <xdr:spPr>
        <a:xfrm>
          <a:off x="0" y="4978400"/>
          <a:ext cx="7391400" cy="4771700"/>
        </a:xfrm>
        <a:prstGeom prst="rect">
          <a:avLst/>
        </a:prstGeom>
      </xdr:spPr>
    </xdr:pic>
    <xdr:clientData/>
  </xdr:twoCellAnchor>
  <xdr:twoCellAnchor editAs="oneCell">
    <xdr:from>
      <xdr:col>10</xdr:col>
      <xdr:colOff>317500</xdr:colOff>
      <xdr:row>19</xdr:row>
      <xdr:rowOff>88900</xdr:rowOff>
    </xdr:from>
    <xdr:to>
      <xdr:col>24</xdr:col>
      <xdr:colOff>635000</xdr:colOff>
      <xdr:row>52</xdr:row>
      <xdr:rowOff>139700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BBB0905-43E2-9943-9C70-6391343F59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00" y="3708400"/>
          <a:ext cx="9740900" cy="6337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14</xdr:col>
      <xdr:colOff>432702</xdr:colOff>
      <xdr:row>26</xdr:row>
      <xdr:rowOff>88900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D21940-0C96-3742-B266-7FAAC1E589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856102" cy="5041900"/>
        </a:xfrm>
        <a:prstGeom prst="rect">
          <a:avLst/>
        </a:prstGeom>
      </xdr:spPr>
    </xdr:pic>
    <xdr:clientData/>
  </xdr:twoCellAnchor>
  <xdr:twoCellAnchor editAs="oneCell">
    <xdr:from>
      <xdr:col>14</xdr:col>
      <xdr:colOff>508000</xdr:colOff>
      <xdr:row>1</xdr:row>
      <xdr:rowOff>190499</xdr:rowOff>
    </xdr:from>
    <xdr:to>
      <xdr:col>21</xdr:col>
      <xdr:colOff>114300</xdr:colOff>
      <xdr:row>19</xdr:row>
      <xdr:rowOff>19130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5828161-8E26-234B-AF09-0CB8CFA520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31400" y="380999"/>
          <a:ext cx="4318000" cy="325763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622300</xdr:colOff>
      <xdr:row>24</xdr:row>
      <xdr:rowOff>139701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620A256-6517-E44A-9373-508132EB16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25" b="2710"/>
        <a:stretch/>
      </xdr:blipFill>
      <xdr:spPr>
        <a:xfrm>
          <a:off x="0" y="0"/>
          <a:ext cx="7353300" cy="4711701"/>
        </a:xfrm>
        <a:prstGeom prst="rect">
          <a:avLst/>
        </a:prstGeom>
      </xdr:spPr>
    </xdr:pic>
    <xdr:clientData/>
  </xdr:twoCellAnchor>
  <xdr:twoCellAnchor>
    <xdr:from>
      <xdr:col>7</xdr:col>
      <xdr:colOff>323850</xdr:colOff>
      <xdr:row>91</xdr:row>
      <xdr:rowOff>114300</xdr:rowOff>
    </xdr:from>
    <xdr:to>
      <xdr:col>16</xdr:col>
      <xdr:colOff>609600</xdr:colOff>
      <xdr:row>118</xdr:row>
      <xdr:rowOff>12700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09501AD-D1B4-5747-B420-8490781252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38100</xdr:colOff>
      <xdr:row>26</xdr:row>
      <xdr:rowOff>127000</xdr:rowOff>
    </xdr:from>
    <xdr:to>
      <xdr:col>11</xdr:col>
      <xdr:colOff>571500</xdr:colOff>
      <xdr:row>41</xdr:row>
      <xdr:rowOff>12700</xdr:rowOff>
    </xdr:to>
    <xdr:graphicFrame macro="">
      <xdr:nvGraphicFramePr>
        <xdr:cNvPr id="4" name="Chart 3" descr="Clustered Bar. For ’Membership categories: Adult’ and ’Communication Channel: BillBoards’, ’Retention’: High has noticeably higher ’Age’.. Description automatically generated.">
          <a:extLst>
            <a:ext uri="{FF2B5EF4-FFF2-40B4-BE49-F238E27FC236}">
              <a16:creationId xmlns:a16="http://schemas.microsoft.com/office/drawing/2014/main" id="{722E3EA5-8BB4-7C4B-86E3-712DE4BA398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203200</xdr:colOff>
      <xdr:row>42</xdr:row>
      <xdr:rowOff>38100</xdr:rowOff>
    </xdr:from>
    <xdr:to>
      <xdr:col>12</xdr:col>
      <xdr:colOff>63500</xdr:colOff>
      <xdr:row>56</xdr:row>
      <xdr:rowOff>114300</xdr:rowOff>
    </xdr:to>
    <xdr:graphicFrame macro="">
      <xdr:nvGraphicFramePr>
        <xdr:cNvPr id="5" name="Chart 4" descr="Clustered Bar. ’Age’ by ’Communication Channel’ and ’Membership categories’. Description automatically generated.">
          <a:extLst>
            <a:ext uri="{FF2B5EF4-FFF2-40B4-BE49-F238E27FC236}">
              <a16:creationId xmlns:a16="http://schemas.microsoft.com/office/drawing/2014/main" id="{575186DB-197E-2743-B4A1-40862BA9DA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215900</xdr:colOff>
      <xdr:row>26</xdr:row>
      <xdr:rowOff>139700</xdr:rowOff>
    </xdr:from>
    <xdr:to>
      <xdr:col>19</xdr:col>
      <xdr:colOff>76200</xdr:colOff>
      <xdr:row>41</xdr:row>
      <xdr:rowOff>25400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 descr="Histogram. Frequency of 'Age'. Description automatically generated.">
              <a:extLst>
                <a:ext uri="{FF2B5EF4-FFF2-40B4-BE49-F238E27FC236}">
                  <a16:creationId xmlns:a16="http://schemas.microsoft.com/office/drawing/2014/main" id="{9F4B42F6-6CE4-424F-9EDE-58C3C08372C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293100" y="50927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 editAs="oneCell">
    <xdr:from>
      <xdr:col>11</xdr:col>
      <xdr:colOff>330199</xdr:colOff>
      <xdr:row>0</xdr:row>
      <xdr:rowOff>0</xdr:rowOff>
    </xdr:from>
    <xdr:to>
      <xdr:col>24</xdr:col>
      <xdr:colOff>237066</xdr:colOff>
      <xdr:row>25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E5BEC8E-A05B-C244-A79B-47CA83E3C6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4299" y="0"/>
          <a:ext cx="8657167" cy="49149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1</xdr:row>
      <xdr:rowOff>0</xdr:rowOff>
    </xdr:from>
    <xdr:to>
      <xdr:col>11</xdr:col>
      <xdr:colOff>444500</xdr:colOff>
      <xdr:row>15</xdr:row>
      <xdr:rowOff>76200</xdr:rowOff>
    </xdr:to>
    <xdr:graphicFrame macro="">
      <xdr:nvGraphicFramePr>
        <xdr:cNvPr id="2" name="Chart 1" descr="Clustered Bar. Count of 'Education|' and 'Performance'. Description automatically generated.">
          <a:extLst>
            <a:ext uri="{FF2B5EF4-FFF2-40B4-BE49-F238E27FC236}">
              <a16:creationId xmlns:a16="http://schemas.microsoft.com/office/drawing/2014/main" id="{B4D7ECB7-3B3C-7A4D-9320-99DC9F8BF1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aif ullah MOHAMMED" refreshedDate="43843.126133680555" createdVersion="6" refreshedVersion="6" minRefreshableVersion="3" recordCount="100" xr:uid="{7DC0FD83-C9F2-4EFB-BE76-4BBAF33707B9}">
  <cacheSource type="worksheet">
    <worksheetSource name="Membership__data_Gen"/>
  </cacheSource>
  <cacheFields count="4">
    <cacheField name="Membership categories" numFmtId="0">
      <sharedItems/>
    </cacheField>
    <cacheField name="Age " numFmtId="0">
      <sharedItems containsSemiMixedTypes="0" containsString="0" containsNumber="1" containsInteger="1" minValue="11" maxValue="75"/>
    </cacheField>
    <cacheField name="Interests" numFmtId="0">
      <sharedItems/>
    </cacheField>
    <cacheField name="Communication Channel" numFmtId="0">
      <sharedItems count="4">
        <s v="Social Media "/>
        <s v=" BillBoards "/>
        <s v=" TV Advt "/>
        <s v=" Target Advt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Saif ullah MOHAMMED" refreshedDate="43843.127664583335" createdVersion="6" refreshedVersion="6" minRefreshableVersion="3" recordCount="100" xr:uid="{51962C11-CF1D-467A-B6E5-CBCF3BC9309B}">
  <cacheSource type="worksheet">
    <worksheetSource name="Membership__data_Gen"/>
  </cacheSource>
  <cacheFields count="4">
    <cacheField name="Membership categories" numFmtId="0">
      <sharedItems count="3">
        <s v="Junior"/>
        <s v="Adult"/>
        <s v="Digital"/>
      </sharedItems>
    </cacheField>
    <cacheField name="Age " numFmtId="0">
      <sharedItems containsSemiMixedTypes="0" containsString="0" containsNumber="1" containsInteger="1" minValue="11" maxValue="75"/>
    </cacheField>
    <cacheField name="Interests" numFmtId="0">
      <sharedItems count="10">
        <s v=" sports or outdoor pursuits "/>
        <s v=""/>
        <s v=" resting and taking time out "/>
        <s v=" cultural activities "/>
        <s v=" mass media "/>
        <s v="  associated travel"/>
        <s v=" hobbies, computing and games "/>
        <s v=" socialising "/>
        <s v="participatory activities "/>
        <s v=" eating out "/>
      </sharedItems>
    </cacheField>
    <cacheField name="Communication Channel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3844.132934953705" createdVersion="6" refreshedVersion="6" minRefreshableVersion="3" recordCount="100" xr:uid="{7B73C126-0D0D-6F40-B4B1-B381D2A30689}">
  <cacheSource type="worksheet">
    <worksheetSource ref="A29:C129" sheet="Club Employees"/>
  </cacheSource>
  <cacheFields count="3">
    <cacheField name="Experience|" numFmtId="0">
      <sharedItems count="10">
        <s v="8|"/>
        <s v="2|"/>
        <s v="10|"/>
        <s v="1|"/>
        <s v="5|"/>
        <s v="7|"/>
        <s v="4|"/>
        <s v="3|"/>
        <s v="9|"/>
        <s v="6|"/>
      </sharedItems>
    </cacheField>
    <cacheField name="Education|" numFmtId="0">
      <sharedItems count="4">
        <s v=" Masters|"/>
        <s v="School |"/>
        <s v=" Associate |"/>
        <s v=" Bachelors |"/>
      </sharedItems>
    </cacheField>
    <cacheField name="Performance" numFmtId="0">
      <sharedItems count="3">
        <s v=" Average "/>
        <s v="Excellent "/>
        <s v=" Poor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3844.170606597225" createdVersion="6" refreshedVersion="6" minRefreshableVersion="3" recordCount="100" xr:uid="{065AF19A-1E44-A64F-9B0A-A165E0F1D71F}">
  <cacheSource type="worksheet">
    <worksheetSource name="Membership__data_Gen26"/>
  </cacheSource>
  <cacheFields count="5">
    <cacheField name="Membership categories" numFmtId="0">
      <sharedItems count="3">
        <s v="Junior"/>
        <s v="Adult"/>
        <s v="Digital"/>
      </sharedItems>
    </cacheField>
    <cacheField name="Age " numFmtId="0">
      <sharedItems containsSemiMixedTypes="0" containsString="0" containsNumber="1" containsInteger="1" minValue="11" maxValue="75"/>
    </cacheField>
    <cacheField name="Interests" numFmtId="0">
      <sharedItems count="10">
        <s v=" sports or outdoor pursuits "/>
        <s v=""/>
        <s v=" resting and taking time out "/>
        <s v=" cultural activities "/>
        <s v=" mass media "/>
        <s v="  associated travel"/>
        <s v=" hobbies, computing and games "/>
        <s v=" socialising "/>
        <s v="participatory activities "/>
        <s v=" eating out "/>
      </sharedItems>
    </cacheField>
    <cacheField name="Communication Channel" numFmtId="0">
      <sharedItems count="4">
        <s v="Social Media "/>
        <s v=" BillBoards "/>
        <s v=" TV Advt "/>
        <s v=" Target Advt"/>
      </sharedItems>
    </cacheField>
    <cacheField name="Retention" numFmtId="0">
      <sharedItems count="3">
        <s v="High"/>
        <s v="Moderate "/>
        <s v="Low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">
  <r>
    <s v="Junior"/>
    <n v="29"/>
    <s v=" sports or outdoor pursuits "/>
    <x v="0"/>
  </r>
  <r>
    <s v="Junior"/>
    <n v="74"/>
    <s v=""/>
    <x v="0"/>
  </r>
  <r>
    <s v="Adult"/>
    <n v="23"/>
    <s v=" resting and taking time out "/>
    <x v="1"/>
  </r>
  <r>
    <s v="Junior"/>
    <n v="49"/>
    <s v=" cultural activities "/>
    <x v="2"/>
  </r>
  <r>
    <s v="Junior"/>
    <n v="72"/>
    <s v=""/>
    <x v="2"/>
  </r>
  <r>
    <s v="Junior"/>
    <n v="11"/>
    <s v=" resting and taking time out "/>
    <x v="2"/>
  </r>
  <r>
    <s v="Adult"/>
    <n v="36"/>
    <s v=""/>
    <x v="0"/>
  </r>
  <r>
    <s v="Adult"/>
    <n v="33"/>
    <s v=" mass media "/>
    <x v="2"/>
  </r>
  <r>
    <s v="Adult"/>
    <n v="58"/>
    <s v=" cultural activities "/>
    <x v="3"/>
  </r>
  <r>
    <s v="Adult"/>
    <n v="50"/>
    <s v=" cultural activities "/>
    <x v="2"/>
  </r>
  <r>
    <s v="Adult"/>
    <n v="14"/>
    <s v=" resting and taking time out "/>
    <x v="3"/>
  </r>
  <r>
    <s v="Digital"/>
    <n v="65"/>
    <s v="  associated travel"/>
    <x v="2"/>
  </r>
  <r>
    <s v="Digital"/>
    <n v="36"/>
    <s v=" cultural activities "/>
    <x v="3"/>
  </r>
  <r>
    <s v="Adult"/>
    <n v="16"/>
    <s v="  associated travel"/>
    <x v="2"/>
  </r>
  <r>
    <s v="Digital"/>
    <n v="70"/>
    <s v=""/>
    <x v="3"/>
  </r>
  <r>
    <s v="Adult"/>
    <n v="29"/>
    <s v=" hobbies, computing and games "/>
    <x v="1"/>
  </r>
  <r>
    <s v="Adult"/>
    <n v="59"/>
    <s v=""/>
    <x v="0"/>
  </r>
  <r>
    <s v="Adult"/>
    <n v="43"/>
    <s v=" socialising "/>
    <x v="1"/>
  </r>
  <r>
    <s v="Digital"/>
    <n v="36"/>
    <s v=" sports or outdoor pursuits "/>
    <x v="3"/>
  </r>
  <r>
    <s v="Digital"/>
    <n v="35"/>
    <s v=""/>
    <x v="0"/>
  </r>
  <r>
    <s v="Adult"/>
    <n v="67"/>
    <s v=" cultural activities "/>
    <x v="2"/>
  </r>
  <r>
    <s v="Digital"/>
    <n v="70"/>
    <s v=" resting and taking time out "/>
    <x v="3"/>
  </r>
  <r>
    <s v="Digital"/>
    <n v="12"/>
    <s v="  associated travel"/>
    <x v="2"/>
  </r>
  <r>
    <s v="Adult"/>
    <n v="24"/>
    <s v=" cultural activities "/>
    <x v="3"/>
  </r>
  <r>
    <s v="Adult"/>
    <n v="56"/>
    <s v=" mass media "/>
    <x v="3"/>
  </r>
  <r>
    <s v="Junior"/>
    <n v="72"/>
    <s v=" cultural activities "/>
    <x v="0"/>
  </r>
  <r>
    <s v="Digital"/>
    <n v="20"/>
    <s v=" resting and taking time out "/>
    <x v="3"/>
  </r>
  <r>
    <s v="Adult"/>
    <n v="17"/>
    <s v=" cultural activities "/>
    <x v="0"/>
  </r>
  <r>
    <s v="Adult"/>
    <n v="63"/>
    <s v=" mass media "/>
    <x v="0"/>
  </r>
  <r>
    <s v="Junior"/>
    <n v="52"/>
    <s v="  associated travel"/>
    <x v="3"/>
  </r>
  <r>
    <s v="Digital"/>
    <n v="43"/>
    <s v=" socialising "/>
    <x v="3"/>
  </r>
  <r>
    <s v="Junior"/>
    <n v="41"/>
    <s v="  associated travel"/>
    <x v="3"/>
  </r>
  <r>
    <s v="Junior"/>
    <n v="73"/>
    <s v="participatory activities "/>
    <x v="3"/>
  </r>
  <r>
    <s v="Junior"/>
    <n v="59"/>
    <s v=" eating out "/>
    <x v="2"/>
  </r>
  <r>
    <s v="Junior"/>
    <n v="26"/>
    <s v="  associated travel"/>
    <x v="3"/>
  </r>
  <r>
    <s v="Junior"/>
    <n v="36"/>
    <s v=" eating out "/>
    <x v="2"/>
  </r>
  <r>
    <s v="Adult"/>
    <n v="55"/>
    <s v="participatory activities "/>
    <x v="3"/>
  </r>
  <r>
    <s v="Junior"/>
    <n v="17"/>
    <s v=" cultural activities "/>
    <x v="2"/>
  </r>
  <r>
    <s v="Adult"/>
    <n v="70"/>
    <s v=" eating out "/>
    <x v="1"/>
  </r>
  <r>
    <s v="Digital"/>
    <n v="39"/>
    <s v=" eating out "/>
    <x v="2"/>
  </r>
  <r>
    <s v="Adult"/>
    <n v="74"/>
    <s v="  associated travel"/>
    <x v="3"/>
  </r>
  <r>
    <s v="Digital"/>
    <n v="59"/>
    <s v=" hobbies, computing and games "/>
    <x v="1"/>
  </r>
  <r>
    <s v="Digital"/>
    <n v="71"/>
    <s v=" sports or outdoor pursuits "/>
    <x v="2"/>
  </r>
  <r>
    <s v="Adult"/>
    <n v="72"/>
    <s v=" cultural activities "/>
    <x v="3"/>
  </r>
  <r>
    <s v="Junior"/>
    <n v="16"/>
    <s v=" hobbies, computing and games "/>
    <x v="2"/>
  </r>
  <r>
    <s v="Junior"/>
    <n v="16"/>
    <s v=" hobbies, computing and games "/>
    <x v="2"/>
  </r>
  <r>
    <s v="Junior"/>
    <n v="52"/>
    <s v=""/>
    <x v="3"/>
  </r>
  <r>
    <s v="Digital"/>
    <n v="32"/>
    <s v="  associated travel"/>
    <x v="0"/>
  </r>
  <r>
    <s v="Adult"/>
    <n v="31"/>
    <s v=" sports or outdoor pursuits "/>
    <x v="0"/>
  </r>
  <r>
    <s v="Adult"/>
    <n v="73"/>
    <s v=" mass media "/>
    <x v="1"/>
  </r>
  <r>
    <s v="Digital"/>
    <n v="47"/>
    <s v="participatory activities "/>
    <x v="3"/>
  </r>
  <r>
    <s v="Digital"/>
    <n v="31"/>
    <s v="  associated travel"/>
    <x v="1"/>
  </r>
  <r>
    <s v="Junior"/>
    <n v="48"/>
    <s v=" hobbies, computing and games "/>
    <x v="1"/>
  </r>
  <r>
    <s v="Digital"/>
    <n v="59"/>
    <s v="participatory activities "/>
    <x v="0"/>
  </r>
  <r>
    <s v="Junior"/>
    <n v="22"/>
    <s v=" mass media "/>
    <x v="3"/>
  </r>
  <r>
    <s v="Junior"/>
    <n v="46"/>
    <s v=" mass media "/>
    <x v="3"/>
  </r>
  <r>
    <s v="Junior"/>
    <n v="58"/>
    <s v="participatory activities "/>
    <x v="2"/>
  </r>
  <r>
    <s v="Adult"/>
    <n v="14"/>
    <s v=" eating out "/>
    <x v="3"/>
  </r>
  <r>
    <s v="Adult"/>
    <n v="72"/>
    <s v=" resting and taking time out "/>
    <x v="1"/>
  </r>
  <r>
    <s v="Adult"/>
    <n v="71"/>
    <s v=" sports or outdoor pursuits "/>
    <x v="3"/>
  </r>
  <r>
    <s v="Adult"/>
    <n v="69"/>
    <s v=" mass media "/>
    <x v="3"/>
  </r>
  <r>
    <s v="Junior"/>
    <n v="17"/>
    <s v="participatory activities "/>
    <x v="2"/>
  </r>
  <r>
    <s v="Junior"/>
    <n v="39"/>
    <s v=" eating out "/>
    <x v="1"/>
  </r>
  <r>
    <s v="Junior"/>
    <n v="52"/>
    <s v=" resting and taking time out "/>
    <x v="2"/>
  </r>
  <r>
    <s v="Junior"/>
    <n v="75"/>
    <s v=" eating out "/>
    <x v="1"/>
  </r>
  <r>
    <s v="Junior"/>
    <n v="54"/>
    <s v=""/>
    <x v="1"/>
  </r>
  <r>
    <s v="Junior"/>
    <n v="59"/>
    <s v="  associated travel"/>
    <x v="2"/>
  </r>
  <r>
    <s v="Junior"/>
    <n v="49"/>
    <s v=" resting and taking time out "/>
    <x v="0"/>
  </r>
  <r>
    <s v="Digital"/>
    <n v="37"/>
    <s v=" resting and taking time out "/>
    <x v="0"/>
  </r>
  <r>
    <s v="Junior"/>
    <n v="23"/>
    <s v=" mass media "/>
    <x v="0"/>
  </r>
  <r>
    <s v="Adult"/>
    <n v="19"/>
    <s v=" mass media "/>
    <x v="2"/>
  </r>
  <r>
    <s v="Junior"/>
    <n v="22"/>
    <s v=" hobbies, computing and games "/>
    <x v="1"/>
  </r>
  <r>
    <s v="Junior"/>
    <n v="69"/>
    <s v=" sports or outdoor pursuits "/>
    <x v="1"/>
  </r>
  <r>
    <s v="Adult"/>
    <n v="40"/>
    <s v=" cultural activities "/>
    <x v="2"/>
  </r>
  <r>
    <s v="Digital"/>
    <n v="57"/>
    <s v=" socialising "/>
    <x v="3"/>
  </r>
  <r>
    <s v="Adult"/>
    <n v="30"/>
    <s v=""/>
    <x v="3"/>
  </r>
  <r>
    <s v="Digital"/>
    <n v="40"/>
    <s v=" cultural activities "/>
    <x v="1"/>
  </r>
  <r>
    <s v="Digital"/>
    <n v="23"/>
    <s v=""/>
    <x v="3"/>
  </r>
  <r>
    <s v="Adult"/>
    <n v="68"/>
    <s v=" resting and taking time out "/>
    <x v="0"/>
  </r>
  <r>
    <s v="Junior"/>
    <n v="59"/>
    <s v=" eating out "/>
    <x v="3"/>
  </r>
  <r>
    <s v="Digital"/>
    <n v="31"/>
    <s v=" mass media "/>
    <x v="1"/>
  </r>
  <r>
    <s v="Adult"/>
    <n v="57"/>
    <s v=" resting and taking time out "/>
    <x v="0"/>
  </r>
  <r>
    <s v="Digital"/>
    <n v="61"/>
    <s v=" resting and taking time out "/>
    <x v="3"/>
  </r>
  <r>
    <s v="Digital"/>
    <n v="38"/>
    <s v=" mass media "/>
    <x v="0"/>
  </r>
  <r>
    <s v="Junior"/>
    <n v="67"/>
    <s v=" eating out "/>
    <x v="3"/>
  </r>
  <r>
    <s v="Digital"/>
    <n v="67"/>
    <s v=" socialising "/>
    <x v="3"/>
  </r>
  <r>
    <s v="Adult"/>
    <n v="24"/>
    <s v="  associated travel"/>
    <x v="2"/>
  </r>
  <r>
    <s v="Adult"/>
    <n v="34"/>
    <s v="  associated travel"/>
    <x v="1"/>
  </r>
  <r>
    <s v="Digital"/>
    <n v="28"/>
    <s v=""/>
    <x v="1"/>
  </r>
  <r>
    <s v="Junior"/>
    <n v="28"/>
    <s v=" cultural activities "/>
    <x v="3"/>
  </r>
  <r>
    <s v="Digital"/>
    <n v="36"/>
    <s v=" resting and taking time out "/>
    <x v="3"/>
  </r>
  <r>
    <s v="Digital"/>
    <n v="18"/>
    <s v=" eating out "/>
    <x v="0"/>
  </r>
  <r>
    <s v="Digital"/>
    <n v="35"/>
    <s v=" sports or outdoor pursuits "/>
    <x v="0"/>
  </r>
  <r>
    <s v="Adult"/>
    <n v="25"/>
    <s v="participatory activities "/>
    <x v="2"/>
  </r>
  <r>
    <s v="Digital"/>
    <n v="21"/>
    <s v=" mass media "/>
    <x v="1"/>
  </r>
  <r>
    <s v="Junior"/>
    <n v="70"/>
    <s v=" resting and taking time out "/>
    <x v="1"/>
  </r>
  <r>
    <s v="Junior"/>
    <n v="58"/>
    <s v=" hobbies, computing and games "/>
    <x v="3"/>
  </r>
  <r>
    <s v="Adult"/>
    <n v="69"/>
    <s v="participatory activities "/>
    <x v="1"/>
  </r>
  <r>
    <s v="Digital"/>
    <n v="44"/>
    <s v=" hobbies, computing and games "/>
    <x v="2"/>
  </r>
  <r>
    <s v="Adult"/>
    <n v="75"/>
    <s v=" socialising "/>
    <x v="2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">
  <r>
    <x v="0"/>
    <n v="29"/>
    <x v="0"/>
    <s v="Social Media "/>
  </r>
  <r>
    <x v="0"/>
    <n v="74"/>
    <x v="1"/>
    <s v="Social Media "/>
  </r>
  <r>
    <x v="1"/>
    <n v="23"/>
    <x v="2"/>
    <s v=" BillBoards "/>
  </r>
  <r>
    <x v="0"/>
    <n v="49"/>
    <x v="3"/>
    <s v=" TV Advt "/>
  </r>
  <r>
    <x v="0"/>
    <n v="72"/>
    <x v="1"/>
    <s v=" TV Advt "/>
  </r>
  <r>
    <x v="0"/>
    <n v="11"/>
    <x v="2"/>
    <s v=" TV Advt "/>
  </r>
  <r>
    <x v="1"/>
    <n v="36"/>
    <x v="1"/>
    <s v="Social Media "/>
  </r>
  <r>
    <x v="1"/>
    <n v="33"/>
    <x v="4"/>
    <s v=" TV Advt "/>
  </r>
  <r>
    <x v="1"/>
    <n v="58"/>
    <x v="3"/>
    <s v=" Target Advt"/>
  </r>
  <r>
    <x v="1"/>
    <n v="50"/>
    <x v="3"/>
    <s v=" TV Advt "/>
  </r>
  <r>
    <x v="1"/>
    <n v="14"/>
    <x v="2"/>
    <s v=" Target Advt"/>
  </r>
  <r>
    <x v="2"/>
    <n v="65"/>
    <x v="5"/>
    <s v=" TV Advt "/>
  </r>
  <r>
    <x v="2"/>
    <n v="36"/>
    <x v="3"/>
    <s v=" Target Advt"/>
  </r>
  <r>
    <x v="1"/>
    <n v="16"/>
    <x v="5"/>
    <s v=" TV Advt "/>
  </r>
  <r>
    <x v="2"/>
    <n v="70"/>
    <x v="1"/>
    <s v=" Target Advt"/>
  </r>
  <r>
    <x v="1"/>
    <n v="29"/>
    <x v="6"/>
    <s v=" BillBoards "/>
  </r>
  <r>
    <x v="1"/>
    <n v="59"/>
    <x v="1"/>
    <s v="Social Media "/>
  </r>
  <r>
    <x v="1"/>
    <n v="43"/>
    <x v="7"/>
    <s v=" BillBoards "/>
  </r>
  <r>
    <x v="2"/>
    <n v="36"/>
    <x v="0"/>
    <s v=" Target Advt"/>
  </r>
  <r>
    <x v="2"/>
    <n v="35"/>
    <x v="1"/>
    <s v="Social Media "/>
  </r>
  <r>
    <x v="1"/>
    <n v="67"/>
    <x v="3"/>
    <s v=" TV Advt "/>
  </r>
  <r>
    <x v="2"/>
    <n v="70"/>
    <x v="2"/>
    <s v=" Target Advt"/>
  </r>
  <r>
    <x v="2"/>
    <n v="12"/>
    <x v="5"/>
    <s v=" TV Advt "/>
  </r>
  <r>
    <x v="1"/>
    <n v="24"/>
    <x v="3"/>
    <s v=" Target Advt"/>
  </r>
  <r>
    <x v="1"/>
    <n v="56"/>
    <x v="4"/>
    <s v=" Target Advt"/>
  </r>
  <r>
    <x v="0"/>
    <n v="72"/>
    <x v="3"/>
    <s v="Social Media "/>
  </r>
  <r>
    <x v="2"/>
    <n v="20"/>
    <x v="2"/>
    <s v=" Target Advt"/>
  </r>
  <r>
    <x v="1"/>
    <n v="17"/>
    <x v="3"/>
    <s v="Social Media "/>
  </r>
  <r>
    <x v="1"/>
    <n v="63"/>
    <x v="4"/>
    <s v="Social Media "/>
  </r>
  <r>
    <x v="0"/>
    <n v="52"/>
    <x v="5"/>
    <s v=" Target Advt"/>
  </r>
  <r>
    <x v="2"/>
    <n v="43"/>
    <x v="7"/>
    <s v=" Target Advt"/>
  </r>
  <r>
    <x v="0"/>
    <n v="41"/>
    <x v="5"/>
    <s v=" Target Advt"/>
  </r>
  <r>
    <x v="0"/>
    <n v="73"/>
    <x v="8"/>
    <s v=" Target Advt"/>
  </r>
  <r>
    <x v="0"/>
    <n v="59"/>
    <x v="9"/>
    <s v=" TV Advt "/>
  </r>
  <r>
    <x v="0"/>
    <n v="26"/>
    <x v="5"/>
    <s v=" Target Advt"/>
  </r>
  <r>
    <x v="0"/>
    <n v="36"/>
    <x v="9"/>
    <s v=" TV Advt "/>
  </r>
  <r>
    <x v="1"/>
    <n v="55"/>
    <x v="8"/>
    <s v=" Target Advt"/>
  </r>
  <r>
    <x v="0"/>
    <n v="17"/>
    <x v="3"/>
    <s v=" TV Advt "/>
  </r>
  <r>
    <x v="1"/>
    <n v="70"/>
    <x v="9"/>
    <s v=" BillBoards "/>
  </r>
  <r>
    <x v="2"/>
    <n v="39"/>
    <x v="9"/>
    <s v=" TV Advt "/>
  </r>
  <r>
    <x v="1"/>
    <n v="74"/>
    <x v="5"/>
    <s v=" Target Advt"/>
  </r>
  <r>
    <x v="2"/>
    <n v="59"/>
    <x v="6"/>
    <s v=" BillBoards "/>
  </r>
  <r>
    <x v="2"/>
    <n v="71"/>
    <x v="0"/>
    <s v=" TV Advt "/>
  </r>
  <r>
    <x v="1"/>
    <n v="72"/>
    <x v="3"/>
    <s v=" Target Advt"/>
  </r>
  <r>
    <x v="0"/>
    <n v="16"/>
    <x v="6"/>
    <s v=" TV Advt "/>
  </r>
  <r>
    <x v="0"/>
    <n v="16"/>
    <x v="6"/>
    <s v=" TV Advt "/>
  </r>
  <r>
    <x v="0"/>
    <n v="52"/>
    <x v="1"/>
    <s v=" Target Advt"/>
  </r>
  <r>
    <x v="2"/>
    <n v="32"/>
    <x v="5"/>
    <s v="Social Media "/>
  </r>
  <r>
    <x v="1"/>
    <n v="31"/>
    <x v="0"/>
    <s v="Social Media "/>
  </r>
  <r>
    <x v="1"/>
    <n v="73"/>
    <x v="4"/>
    <s v=" BillBoards "/>
  </r>
  <r>
    <x v="2"/>
    <n v="47"/>
    <x v="8"/>
    <s v=" Target Advt"/>
  </r>
  <r>
    <x v="2"/>
    <n v="31"/>
    <x v="5"/>
    <s v=" BillBoards "/>
  </r>
  <r>
    <x v="0"/>
    <n v="48"/>
    <x v="6"/>
    <s v=" BillBoards "/>
  </r>
  <r>
    <x v="2"/>
    <n v="59"/>
    <x v="8"/>
    <s v="Social Media "/>
  </r>
  <r>
    <x v="0"/>
    <n v="22"/>
    <x v="4"/>
    <s v=" Target Advt"/>
  </r>
  <r>
    <x v="0"/>
    <n v="46"/>
    <x v="4"/>
    <s v=" Target Advt"/>
  </r>
  <r>
    <x v="0"/>
    <n v="58"/>
    <x v="8"/>
    <s v=" TV Advt "/>
  </r>
  <r>
    <x v="1"/>
    <n v="14"/>
    <x v="9"/>
    <s v=" Target Advt"/>
  </r>
  <r>
    <x v="1"/>
    <n v="72"/>
    <x v="2"/>
    <s v=" BillBoards "/>
  </r>
  <r>
    <x v="1"/>
    <n v="71"/>
    <x v="0"/>
    <s v=" Target Advt"/>
  </r>
  <r>
    <x v="1"/>
    <n v="69"/>
    <x v="4"/>
    <s v=" Target Advt"/>
  </r>
  <r>
    <x v="0"/>
    <n v="17"/>
    <x v="8"/>
    <s v=" TV Advt "/>
  </r>
  <r>
    <x v="0"/>
    <n v="39"/>
    <x v="9"/>
    <s v=" BillBoards "/>
  </r>
  <r>
    <x v="0"/>
    <n v="52"/>
    <x v="2"/>
    <s v=" TV Advt "/>
  </r>
  <r>
    <x v="0"/>
    <n v="75"/>
    <x v="9"/>
    <s v=" BillBoards "/>
  </r>
  <r>
    <x v="0"/>
    <n v="54"/>
    <x v="1"/>
    <s v=" BillBoards "/>
  </r>
  <r>
    <x v="0"/>
    <n v="59"/>
    <x v="5"/>
    <s v=" TV Advt "/>
  </r>
  <r>
    <x v="0"/>
    <n v="49"/>
    <x v="2"/>
    <s v="Social Media "/>
  </r>
  <r>
    <x v="2"/>
    <n v="37"/>
    <x v="2"/>
    <s v="Social Media "/>
  </r>
  <r>
    <x v="0"/>
    <n v="23"/>
    <x v="4"/>
    <s v="Social Media "/>
  </r>
  <r>
    <x v="1"/>
    <n v="19"/>
    <x v="4"/>
    <s v=" TV Advt "/>
  </r>
  <r>
    <x v="0"/>
    <n v="22"/>
    <x v="6"/>
    <s v=" BillBoards "/>
  </r>
  <r>
    <x v="0"/>
    <n v="69"/>
    <x v="0"/>
    <s v=" BillBoards "/>
  </r>
  <r>
    <x v="1"/>
    <n v="40"/>
    <x v="3"/>
    <s v=" TV Advt "/>
  </r>
  <r>
    <x v="2"/>
    <n v="57"/>
    <x v="7"/>
    <s v=" Target Advt"/>
  </r>
  <r>
    <x v="1"/>
    <n v="30"/>
    <x v="1"/>
    <s v=" Target Advt"/>
  </r>
  <r>
    <x v="2"/>
    <n v="40"/>
    <x v="3"/>
    <s v=" BillBoards "/>
  </r>
  <r>
    <x v="2"/>
    <n v="23"/>
    <x v="1"/>
    <s v=" Target Advt"/>
  </r>
  <r>
    <x v="1"/>
    <n v="68"/>
    <x v="2"/>
    <s v="Social Media "/>
  </r>
  <r>
    <x v="0"/>
    <n v="59"/>
    <x v="9"/>
    <s v=" Target Advt"/>
  </r>
  <r>
    <x v="2"/>
    <n v="31"/>
    <x v="4"/>
    <s v=" BillBoards "/>
  </r>
  <r>
    <x v="1"/>
    <n v="57"/>
    <x v="2"/>
    <s v="Social Media "/>
  </r>
  <r>
    <x v="2"/>
    <n v="61"/>
    <x v="2"/>
    <s v=" Target Advt"/>
  </r>
  <r>
    <x v="2"/>
    <n v="38"/>
    <x v="4"/>
    <s v="Social Media "/>
  </r>
  <r>
    <x v="0"/>
    <n v="67"/>
    <x v="9"/>
    <s v=" Target Advt"/>
  </r>
  <r>
    <x v="2"/>
    <n v="67"/>
    <x v="7"/>
    <s v=" Target Advt"/>
  </r>
  <r>
    <x v="1"/>
    <n v="24"/>
    <x v="5"/>
    <s v=" TV Advt "/>
  </r>
  <r>
    <x v="1"/>
    <n v="34"/>
    <x v="5"/>
    <s v=" BillBoards "/>
  </r>
  <r>
    <x v="2"/>
    <n v="28"/>
    <x v="1"/>
    <s v=" BillBoards "/>
  </r>
  <r>
    <x v="0"/>
    <n v="28"/>
    <x v="3"/>
    <s v=" Target Advt"/>
  </r>
  <r>
    <x v="2"/>
    <n v="36"/>
    <x v="2"/>
    <s v=" Target Advt"/>
  </r>
  <r>
    <x v="2"/>
    <n v="18"/>
    <x v="9"/>
    <s v="Social Media "/>
  </r>
  <r>
    <x v="2"/>
    <n v="35"/>
    <x v="0"/>
    <s v="Social Media "/>
  </r>
  <r>
    <x v="1"/>
    <n v="25"/>
    <x v="8"/>
    <s v=" TV Advt "/>
  </r>
  <r>
    <x v="2"/>
    <n v="21"/>
    <x v="4"/>
    <s v=" BillBoards "/>
  </r>
  <r>
    <x v="0"/>
    <n v="70"/>
    <x v="2"/>
    <s v=" BillBoards "/>
  </r>
  <r>
    <x v="0"/>
    <n v="58"/>
    <x v="6"/>
    <s v=" Target Advt"/>
  </r>
  <r>
    <x v="1"/>
    <n v="69"/>
    <x v="8"/>
    <s v=" BillBoards "/>
  </r>
  <r>
    <x v="2"/>
    <n v="44"/>
    <x v="6"/>
    <s v=" TV Advt "/>
  </r>
  <r>
    <x v="1"/>
    <n v="75"/>
    <x v="7"/>
    <s v=" TV Advt 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">
  <r>
    <x v="0"/>
    <x v="0"/>
    <x v="0"/>
  </r>
  <r>
    <x v="0"/>
    <x v="1"/>
    <x v="0"/>
  </r>
  <r>
    <x v="1"/>
    <x v="1"/>
    <x v="0"/>
  </r>
  <r>
    <x v="2"/>
    <x v="2"/>
    <x v="0"/>
  </r>
  <r>
    <x v="3"/>
    <x v="0"/>
    <x v="0"/>
  </r>
  <r>
    <x v="0"/>
    <x v="1"/>
    <x v="1"/>
  </r>
  <r>
    <x v="3"/>
    <x v="2"/>
    <x v="2"/>
  </r>
  <r>
    <x v="4"/>
    <x v="1"/>
    <x v="0"/>
  </r>
  <r>
    <x v="2"/>
    <x v="1"/>
    <x v="0"/>
  </r>
  <r>
    <x v="5"/>
    <x v="0"/>
    <x v="2"/>
  </r>
  <r>
    <x v="6"/>
    <x v="0"/>
    <x v="2"/>
  </r>
  <r>
    <x v="6"/>
    <x v="0"/>
    <x v="0"/>
  </r>
  <r>
    <x v="7"/>
    <x v="3"/>
    <x v="1"/>
  </r>
  <r>
    <x v="7"/>
    <x v="1"/>
    <x v="1"/>
  </r>
  <r>
    <x v="3"/>
    <x v="3"/>
    <x v="2"/>
  </r>
  <r>
    <x v="7"/>
    <x v="1"/>
    <x v="2"/>
  </r>
  <r>
    <x v="0"/>
    <x v="1"/>
    <x v="1"/>
  </r>
  <r>
    <x v="1"/>
    <x v="0"/>
    <x v="2"/>
  </r>
  <r>
    <x v="0"/>
    <x v="2"/>
    <x v="2"/>
  </r>
  <r>
    <x v="8"/>
    <x v="3"/>
    <x v="2"/>
  </r>
  <r>
    <x v="4"/>
    <x v="1"/>
    <x v="1"/>
  </r>
  <r>
    <x v="9"/>
    <x v="0"/>
    <x v="0"/>
  </r>
  <r>
    <x v="8"/>
    <x v="0"/>
    <x v="0"/>
  </r>
  <r>
    <x v="3"/>
    <x v="3"/>
    <x v="0"/>
  </r>
  <r>
    <x v="0"/>
    <x v="0"/>
    <x v="2"/>
  </r>
  <r>
    <x v="7"/>
    <x v="0"/>
    <x v="1"/>
  </r>
  <r>
    <x v="2"/>
    <x v="3"/>
    <x v="0"/>
  </r>
  <r>
    <x v="3"/>
    <x v="3"/>
    <x v="0"/>
  </r>
  <r>
    <x v="9"/>
    <x v="1"/>
    <x v="1"/>
  </r>
  <r>
    <x v="6"/>
    <x v="3"/>
    <x v="0"/>
  </r>
  <r>
    <x v="7"/>
    <x v="2"/>
    <x v="0"/>
  </r>
  <r>
    <x v="7"/>
    <x v="1"/>
    <x v="0"/>
  </r>
  <r>
    <x v="9"/>
    <x v="0"/>
    <x v="0"/>
  </r>
  <r>
    <x v="8"/>
    <x v="2"/>
    <x v="0"/>
  </r>
  <r>
    <x v="1"/>
    <x v="0"/>
    <x v="2"/>
  </r>
  <r>
    <x v="1"/>
    <x v="0"/>
    <x v="2"/>
  </r>
  <r>
    <x v="5"/>
    <x v="2"/>
    <x v="1"/>
  </r>
  <r>
    <x v="0"/>
    <x v="0"/>
    <x v="0"/>
  </r>
  <r>
    <x v="8"/>
    <x v="0"/>
    <x v="0"/>
  </r>
  <r>
    <x v="1"/>
    <x v="2"/>
    <x v="1"/>
  </r>
  <r>
    <x v="5"/>
    <x v="2"/>
    <x v="1"/>
  </r>
  <r>
    <x v="2"/>
    <x v="1"/>
    <x v="0"/>
  </r>
  <r>
    <x v="9"/>
    <x v="1"/>
    <x v="0"/>
  </r>
  <r>
    <x v="8"/>
    <x v="2"/>
    <x v="2"/>
  </r>
  <r>
    <x v="4"/>
    <x v="1"/>
    <x v="0"/>
  </r>
  <r>
    <x v="3"/>
    <x v="2"/>
    <x v="2"/>
  </r>
  <r>
    <x v="0"/>
    <x v="2"/>
    <x v="2"/>
  </r>
  <r>
    <x v="8"/>
    <x v="3"/>
    <x v="1"/>
  </r>
  <r>
    <x v="1"/>
    <x v="3"/>
    <x v="2"/>
  </r>
  <r>
    <x v="4"/>
    <x v="0"/>
    <x v="2"/>
  </r>
  <r>
    <x v="9"/>
    <x v="1"/>
    <x v="1"/>
  </r>
  <r>
    <x v="0"/>
    <x v="1"/>
    <x v="2"/>
  </r>
  <r>
    <x v="6"/>
    <x v="1"/>
    <x v="2"/>
  </r>
  <r>
    <x v="1"/>
    <x v="3"/>
    <x v="1"/>
  </r>
  <r>
    <x v="5"/>
    <x v="3"/>
    <x v="0"/>
  </r>
  <r>
    <x v="5"/>
    <x v="1"/>
    <x v="1"/>
  </r>
  <r>
    <x v="7"/>
    <x v="0"/>
    <x v="2"/>
  </r>
  <r>
    <x v="8"/>
    <x v="2"/>
    <x v="2"/>
  </r>
  <r>
    <x v="7"/>
    <x v="0"/>
    <x v="2"/>
  </r>
  <r>
    <x v="7"/>
    <x v="0"/>
    <x v="0"/>
  </r>
  <r>
    <x v="3"/>
    <x v="3"/>
    <x v="0"/>
  </r>
  <r>
    <x v="5"/>
    <x v="2"/>
    <x v="0"/>
  </r>
  <r>
    <x v="5"/>
    <x v="1"/>
    <x v="1"/>
  </r>
  <r>
    <x v="4"/>
    <x v="3"/>
    <x v="2"/>
  </r>
  <r>
    <x v="9"/>
    <x v="3"/>
    <x v="0"/>
  </r>
  <r>
    <x v="3"/>
    <x v="1"/>
    <x v="1"/>
  </r>
  <r>
    <x v="0"/>
    <x v="2"/>
    <x v="1"/>
  </r>
  <r>
    <x v="5"/>
    <x v="3"/>
    <x v="2"/>
  </r>
  <r>
    <x v="6"/>
    <x v="3"/>
    <x v="0"/>
  </r>
  <r>
    <x v="2"/>
    <x v="1"/>
    <x v="1"/>
  </r>
  <r>
    <x v="3"/>
    <x v="0"/>
    <x v="0"/>
  </r>
  <r>
    <x v="7"/>
    <x v="3"/>
    <x v="1"/>
  </r>
  <r>
    <x v="4"/>
    <x v="1"/>
    <x v="2"/>
  </r>
  <r>
    <x v="3"/>
    <x v="1"/>
    <x v="0"/>
  </r>
  <r>
    <x v="3"/>
    <x v="0"/>
    <x v="2"/>
  </r>
  <r>
    <x v="2"/>
    <x v="0"/>
    <x v="0"/>
  </r>
  <r>
    <x v="3"/>
    <x v="0"/>
    <x v="0"/>
  </r>
  <r>
    <x v="0"/>
    <x v="3"/>
    <x v="2"/>
  </r>
  <r>
    <x v="6"/>
    <x v="2"/>
    <x v="1"/>
  </r>
  <r>
    <x v="4"/>
    <x v="1"/>
    <x v="2"/>
  </r>
  <r>
    <x v="9"/>
    <x v="3"/>
    <x v="1"/>
  </r>
  <r>
    <x v="1"/>
    <x v="0"/>
    <x v="1"/>
  </r>
  <r>
    <x v="8"/>
    <x v="0"/>
    <x v="2"/>
  </r>
  <r>
    <x v="1"/>
    <x v="2"/>
    <x v="2"/>
  </r>
  <r>
    <x v="3"/>
    <x v="2"/>
    <x v="2"/>
  </r>
  <r>
    <x v="6"/>
    <x v="0"/>
    <x v="0"/>
  </r>
  <r>
    <x v="0"/>
    <x v="2"/>
    <x v="0"/>
  </r>
  <r>
    <x v="0"/>
    <x v="3"/>
    <x v="2"/>
  </r>
  <r>
    <x v="4"/>
    <x v="1"/>
    <x v="1"/>
  </r>
  <r>
    <x v="1"/>
    <x v="1"/>
    <x v="2"/>
  </r>
  <r>
    <x v="5"/>
    <x v="0"/>
    <x v="1"/>
  </r>
  <r>
    <x v="5"/>
    <x v="1"/>
    <x v="0"/>
  </r>
  <r>
    <x v="5"/>
    <x v="2"/>
    <x v="1"/>
  </r>
  <r>
    <x v="4"/>
    <x v="0"/>
    <x v="0"/>
  </r>
  <r>
    <x v="7"/>
    <x v="3"/>
    <x v="1"/>
  </r>
  <r>
    <x v="6"/>
    <x v="3"/>
    <x v="0"/>
  </r>
  <r>
    <x v="9"/>
    <x v="3"/>
    <x v="2"/>
  </r>
  <r>
    <x v="6"/>
    <x v="2"/>
    <x v="1"/>
  </r>
  <r>
    <x v="4"/>
    <x v="0"/>
    <x v="2"/>
  </r>
  <r>
    <x v="2"/>
    <x v="2"/>
    <x v="1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">
  <r>
    <x v="0"/>
    <n v="29"/>
    <x v="0"/>
    <x v="0"/>
    <x v="0"/>
  </r>
  <r>
    <x v="0"/>
    <n v="74"/>
    <x v="1"/>
    <x v="0"/>
    <x v="1"/>
  </r>
  <r>
    <x v="1"/>
    <n v="23"/>
    <x v="2"/>
    <x v="1"/>
    <x v="2"/>
  </r>
  <r>
    <x v="0"/>
    <n v="49"/>
    <x v="3"/>
    <x v="2"/>
    <x v="1"/>
  </r>
  <r>
    <x v="0"/>
    <n v="72"/>
    <x v="1"/>
    <x v="2"/>
    <x v="0"/>
  </r>
  <r>
    <x v="0"/>
    <n v="11"/>
    <x v="2"/>
    <x v="2"/>
    <x v="2"/>
  </r>
  <r>
    <x v="1"/>
    <n v="36"/>
    <x v="1"/>
    <x v="0"/>
    <x v="0"/>
  </r>
  <r>
    <x v="1"/>
    <n v="33"/>
    <x v="4"/>
    <x v="2"/>
    <x v="1"/>
  </r>
  <r>
    <x v="1"/>
    <n v="58"/>
    <x v="3"/>
    <x v="3"/>
    <x v="2"/>
  </r>
  <r>
    <x v="1"/>
    <n v="50"/>
    <x v="3"/>
    <x v="2"/>
    <x v="1"/>
  </r>
  <r>
    <x v="1"/>
    <n v="14"/>
    <x v="2"/>
    <x v="3"/>
    <x v="0"/>
  </r>
  <r>
    <x v="2"/>
    <n v="65"/>
    <x v="5"/>
    <x v="2"/>
    <x v="2"/>
  </r>
  <r>
    <x v="2"/>
    <n v="36"/>
    <x v="3"/>
    <x v="3"/>
    <x v="0"/>
  </r>
  <r>
    <x v="1"/>
    <n v="16"/>
    <x v="5"/>
    <x v="2"/>
    <x v="0"/>
  </r>
  <r>
    <x v="2"/>
    <n v="70"/>
    <x v="1"/>
    <x v="3"/>
    <x v="1"/>
  </r>
  <r>
    <x v="1"/>
    <n v="29"/>
    <x v="6"/>
    <x v="1"/>
    <x v="2"/>
  </r>
  <r>
    <x v="1"/>
    <n v="59"/>
    <x v="1"/>
    <x v="0"/>
    <x v="1"/>
  </r>
  <r>
    <x v="1"/>
    <n v="43"/>
    <x v="7"/>
    <x v="1"/>
    <x v="0"/>
  </r>
  <r>
    <x v="2"/>
    <n v="36"/>
    <x v="0"/>
    <x v="3"/>
    <x v="2"/>
  </r>
  <r>
    <x v="2"/>
    <n v="35"/>
    <x v="1"/>
    <x v="0"/>
    <x v="0"/>
  </r>
  <r>
    <x v="1"/>
    <n v="67"/>
    <x v="3"/>
    <x v="2"/>
    <x v="1"/>
  </r>
  <r>
    <x v="2"/>
    <n v="70"/>
    <x v="2"/>
    <x v="3"/>
    <x v="2"/>
  </r>
  <r>
    <x v="2"/>
    <n v="12"/>
    <x v="5"/>
    <x v="2"/>
    <x v="1"/>
  </r>
  <r>
    <x v="1"/>
    <n v="24"/>
    <x v="3"/>
    <x v="3"/>
    <x v="0"/>
  </r>
  <r>
    <x v="1"/>
    <n v="56"/>
    <x v="4"/>
    <x v="3"/>
    <x v="2"/>
  </r>
  <r>
    <x v="0"/>
    <n v="72"/>
    <x v="3"/>
    <x v="0"/>
    <x v="0"/>
  </r>
  <r>
    <x v="2"/>
    <n v="20"/>
    <x v="2"/>
    <x v="3"/>
    <x v="0"/>
  </r>
  <r>
    <x v="1"/>
    <n v="17"/>
    <x v="3"/>
    <x v="0"/>
    <x v="1"/>
  </r>
  <r>
    <x v="1"/>
    <n v="63"/>
    <x v="4"/>
    <x v="0"/>
    <x v="2"/>
  </r>
  <r>
    <x v="0"/>
    <n v="52"/>
    <x v="5"/>
    <x v="3"/>
    <x v="1"/>
  </r>
  <r>
    <x v="2"/>
    <n v="43"/>
    <x v="7"/>
    <x v="3"/>
    <x v="0"/>
  </r>
  <r>
    <x v="0"/>
    <n v="41"/>
    <x v="5"/>
    <x v="3"/>
    <x v="2"/>
  </r>
  <r>
    <x v="0"/>
    <n v="73"/>
    <x v="8"/>
    <x v="3"/>
    <x v="0"/>
  </r>
  <r>
    <x v="0"/>
    <n v="59"/>
    <x v="9"/>
    <x v="2"/>
    <x v="1"/>
  </r>
  <r>
    <x v="0"/>
    <n v="26"/>
    <x v="5"/>
    <x v="3"/>
    <x v="2"/>
  </r>
  <r>
    <x v="0"/>
    <n v="36"/>
    <x v="9"/>
    <x v="2"/>
    <x v="1"/>
  </r>
  <r>
    <x v="1"/>
    <n v="55"/>
    <x v="8"/>
    <x v="3"/>
    <x v="0"/>
  </r>
  <r>
    <x v="0"/>
    <n v="17"/>
    <x v="3"/>
    <x v="2"/>
    <x v="2"/>
  </r>
  <r>
    <x v="1"/>
    <n v="70"/>
    <x v="9"/>
    <x v="1"/>
    <x v="0"/>
  </r>
  <r>
    <x v="2"/>
    <n v="39"/>
    <x v="9"/>
    <x v="2"/>
    <x v="0"/>
  </r>
  <r>
    <x v="1"/>
    <n v="74"/>
    <x v="5"/>
    <x v="3"/>
    <x v="1"/>
  </r>
  <r>
    <x v="2"/>
    <n v="59"/>
    <x v="6"/>
    <x v="1"/>
    <x v="2"/>
  </r>
  <r>
    <x v="2"/>
    <n v="71"/>
    <x v="0"/>
    <x v="2"/>
    <x v="1"/>
  </r>
  <r>
    <x v="1"/>
    <n v="72"/>
    <x v="3"/>
    <x v="3"/>
    <x v="0"/>
  </r>
  <r>
    <x v="0"/>
    <n v="16"/>
    <x v="6"/>
    <x v="2"/>
    <x v="2"/>
  </r>
  <r>
    <x v="0"/>
    <n v="16"/>
    <x v="6"/>
    <x v="2"/>
    <x v="0"/>
  </r>
  <r>
    <x v="0"/>
    <n v="52"/>
    <x v="1"/>
    <x v="3"/>
    <x v="1"/>
  </r>
  <r>
    <x v="2"/>
    <n v="32"/>
    <x v="5"/>
    <x v="0"/>
    <x v="2"/>
  </r>
  <r>
    <x v="1"/>
    <n v="31"/>
    <x v="0"/>
    <x v="0"/>
    <x v="1"/>
  </r>
  <r>
    <x v="1"/>
    <n v="73"/>
    <x v="4"/>
    <x v="1"/>
    <x v="0"/>
  </r>
  <r>
    <x v="2"/>
    <n v="47"/>
    <x v="8"/>
    <x v="3"/>
    <x v="2"/>
  </r>
  <r>
    <x v="2"/>
    <n v="31"/>
    <x v="5"/>
    <x v="1"/>
    <x v="0"/>
  </r>
  <r>
    <x v="0"/>
    <n v="48"/>
    <x v="6"/>
    <x v="1"/>
    <x v="0"/>
  </r>
  <r>
    <x v="2"/>
    <n v="59"/>
    <x v="8"/>
    <x v="0"/>
    <x v="1"/>
  </r>
  <r>
    <x v="0"/>
    <n v="22"/>
    <x v="4"/>
    <x v="3"/>
    <x v="2"/>
  </r>
  <r>
    <x v="0"/>
    <n v="46"/>
    <x v="4"/>
    <x v="3"/>
    <x v="1"/>
  </r>
  <r>
    <x v="0"/>
    <n v="58"/>
    <x v="8"/>
    <x v="2"/>
    <x v="0"/>
  </r>
  <r>
    <x v="1"/>
    <n v="14"/>
    <x v="9"/>
    <x v="3"/>
    <x v="2"/>
  </r>
  <r>
    <x v="1"/>
    <n v="72"/>
    <x v="2"/>
    <x v="1"/>
    <x v="0"/>
  </r>
  <r>
    <x v="1"/>
    <n v="71"/>
    <x v="0"/>
    <x v="3"/>
    <x v="1"/>
  </r>
  <r>
    <x v="1"/>
    <n v="69"/>
    <x v="4"/>
    <x v="3"/>
    <x v="2"/>
  </r>
  <r>
    <x v="0"/>
    <n v="17"/>
    <x v="8"/>
    <x v="2"/>
    <x v="1"/>
  </r>
  <r>
    <x v="0"/>
    <n v="39"/>
    <x v="9"/>
    <x v="1"/>
    <x v="0"/>
  </r>
  <r>
    <x v="0"/>
    <n v="52"/>
    <x v="2"/>
    <x v="2"/>
    <x v="2"/>
  </r>
  <r>
    <x v="0"/>
    <n v="75"/>
    <x v="9"/>
    <x v="1"/>
    <x v="0"/>
  </r>
  <r>
    <x v="0"/>
    <n v="54"/>
    <x v="1"/>
    <x v="1"/>
    <x v="0"/>
  </r>
  <r>
    <x v="0"/>
    <n v="59"/>
    <x v="5"/>
    <x v="2"/>
    <x v="1"/>
  </r>
  <r>
    <x v="0"/>
    <n v="49"/>
    <x v="2"/>
    <x v="0"/>
    <x v="2"/>
  </r>
  <r>
    <x v="2"/>
    <n v="37"/>
    <x v="2"/>
    <x v="0"/>
    <x v="1"/>
  </r>
  <r>
    <x v="0"/>
    <n v="23"/>
    <x v="4"/>
    <x v="0"/>
    <x v="0"/>
  </r>
  <r>
    <x v="1"/>
    <n v="19"/>
    <x v="4"/>
    <x v="2"/>
    <x v="2"/>
  </r>
  <r>
    <x v="0"/>
    <n v="22"/>
    <x v="6"/>
    <x v="1"/>
    <x v="0"/>
  </r>
  <r>
    <x v="0"/>
    <n v="69"/>
    <x v="0"/>
    <x v="1"/>
    <x v="1"/>
  </r>
  <r>
    <x v="1"/>
    <n v="40"/>
    <x v="3"/>
    <x v="2"/>
    <x v="2"/>
  </r>
  <r>
    <x v="2"/>
    <n v="57"/>
    <x v="7"/>
    <x v="3"/>
    <x v="1"/>
  </r>
  <r>
    <x v="1"/>
    <n v="30"/>
    <x v="1"/>
    <x v="3"/>
    <x v="0"/>
  </r>
  <r>
    <x v="2"/>
    <n v="40"/>
    <x v="3"/>
    <x v="1"/>
    <x v="2"/>
  </r>
  <r>
    <x v="2"/>
    <n v="23"/>
    <x v="1"/>
    <x v="3"/>
    <x v="0"/>
  </r>
  <r>
    <x v="1"/>
    <n v="68"/>
    <x v="2"/>
    <x v="0"/>
    <x v="0"/>
  </r>
  <r>
    <x v="0"/>
    <n v="59"/>
    <x v="9"/>
    <x v="3"/>
    <x v="1"/>
  </r>
  <r>
    <x v="2"/>
    <n v="31"/>
    <x v="4"/>
    <x v="1"/>
    <x v="2"/>
  </r>
  <r>
    <x v="1"/>
    <n v="57"/>
    <x v="2"/>
    <x v="0"/>
    <x v="1"/>
  </r>
  <r>
    <x v="2"/>
    <n v="61"/>
    <x v="2"/>
    <x v="3"/>
    <x v="0"/>
  </r>
  <r>
    <x v="2"/>
    <n v="38"/>
    <x v="4"/>
    <x v="0"/>
    <x v="2"/>
  </r>
  <r>
    <x v="0"/>
    <n v="67"/>
    <x v="9"/>
    <x v="3"/>
    <x v="0"/>
  </r>
  <r>
    <x v="2"/>
    <n v="67"/>
    <x v="7"/>
    <x v="3"/>
    <x v="1"/>
  </r>
  <r>
    <x v="1"/>
    <n v="24"/>
    <x v="5"/>
    <x v="2"/>
    <x v="2"/>
  </r>
  <r>
    <x v="1"/>
    <n v="34"/>
    <x v="5"/>
    <x v="1"/>
    <x v="1"/>
  </r>
  <r>
    <x v="2"/>
    <n v="28"/>
    <x v="1"/>
    <x v="1"/>
    <x v="0"/>
  </r>
  <r>
    <x v="0"/>
    <n v="28"/>
    <x v="3"/>
    <x v="3"/>
    <x v="2"/>
  </r>
  <r>
    <x v="2"/>
    <n v="36"/>
    <x v="2"/>
    <x v="3"/>
    <x v="0"/>
  </r>
  <r>
    <x v="2"/>
    <n v="18"/>
    <x v="9"/>
    <x v="0"/>
    <x v="0"/>
  </r>
  <r>
    <x v="2"/>
    <n v="35"/>
    <x v="0"/>
    <x v="0"/>
    <x v="1"/>
  </r>
  <r>
    <x v="1"/>
    <n v="25"/>
    <x v="8"/>
    <x v="2"/>
    <x v="2"/>
  </r>
  <r>
    <x v="2"/>
    <n v="21"/>
    <x v="4"/>
    <x v="1"/>
    <x v="1"/>
  </r>
  <r>
    <x v="0"/>
    <n v="70"/>
    <x v="2"/>
    <x v="1"/>
    <x v="0"/>
  </r>
  <r>
    <x v="0"/>
    <n v="58"/>
    <x v="6"/>
    <x v="3"/>
    <x v="2"/>
  </r>
  <r>
    <x v="1"/>
    <n v="69"/>
    <x v="8"/>
    <x v="1"/>
    <x v="0"/>
  </r>
  <r>
    <x v="2"/>
    <n v="44"/>
    <x v="6"/>
    <x v="2"/>
    <x v="1"/>
  </r>
  <r>
    <x v="1"/>
    <n v="75"/>
    <x v="7"/>
    <x v="2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5ACE70-3245-46E3-B429-382AB97B0B36}" name="PivotTable10" cacheId="0" applyNumberFormats="0" applyBorderFormats="0" applyFontFormats="0" applyPatternFormats="0" applyAlignmentFormats="0" applyWidthHeightFormats="1" dataCaption="Values" updatedVersion="6" minRefreshableVersion="3" useAutoFormatting="1" rowGrandTotals="0" colGrandTotals="0" itemPrintTitles="1" createdVersion="6" indent="0" compact="0" compactData="0" multipleFieldFilters="0" chartFormat="1">
  <location ref="A3:B7" firstHeaderRow="1" firstDataRow="1" firstDataCol="1"/>
  <pivotFields count="4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4">
        <item x="1"/>
        <item x="3"/>
        <item x="2"/>
        <item x="0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3"/>
  </rowFields>
  <rowItems count="4">
    <i>
      <x/>
    </i>
    <i>
      <x v="1"/>
    </i>
    <i>
      <x v="2"/>
    </i>
    <i>
      <x v="3"/>
    </i>
  </rowItems>
  <colItems count="1">
    <i/>
  </colItems>
  <dataFields count="1">
    <dataField name="Count of Interests" fld="2" subtotal="count" baseField="0" baseItem="0"/>
  </dataField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ECC238-2720-864F-8303-9B4E00276894}" name="PivotTable7" cacheId="5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2:E8" firstHeaderRow="1" firstDataRow="2" firstDataCol="1"/>
  <pivotFields count="5">
    <pivotField axis="axisCol" showAll="0">
      <items count="4">
        <item x="1"/>
        <item x="2"/>
        <item x="0"/>
        <item t="default"/>
      </items>
    </pivotField>
    <pivotField dataField="1" showAll="0"/>
    <pivotField showAll="0"/>
    <pivotField axis="axisRow" showAll="0">
      <items count="5">
        <item x="1"/>
        <item x="3"/>
        <item x="2"/>
        <item x="0"/>
        <item t="default"/>
      </items>
    </pivotField>
    <pivotField showAll="0"/>
  </pivotFields>
  <rowFields count="1">
    <field x="3"/>
  </rowFields>
  <rowItems count="5">
    <i>
      <x/>
    </i>
    <i>
      <x v="1"/>
    </i>
    <i>
      <x v="2"/>
    </i>
    <i>
      <x v="3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Average of Age " fld="1" subtotal="average" baseField="0" baseItem="0"/>
  </dataFields>
  <chartFormats count="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98C058-9A2E-8D4F-8A75-1044A5CE3465}" name="PivotTable8" cacheId="5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5:B9" firstHeaderRow="1" firstDataRow="1" firstDataCol="1" rowPageCount="2" colPageCount="1"/>
  <pivotFields count="5">
    <pivotField axis="axisPage" multipleItemSelectionAllowed="1" showAll="0">
      <items count="4">
        <item x="1"/>
        <item h="1" x="2"/>
        <item h="1" x="0"/>
        <item t="default"/>
      </items>
    </pivotField>
    <pivotField dataField="1" showAll="0"/>
    <pivotField showAll="0"/>
    <pivotField axis="axisPage" multipleItemSelectionAllowed="1" showAll="0">
      <items count="5">
        <item x="1"/>
        <item h="1" x="3"/>
        <item h="1" x="2"/>
        <item h="1" x="0"/>
        <item t="default"/>
      </items>
    </pivotField>
    <pivotField axis="axisRow" showAll="0" sortType="descending">
      <items count="4">
        <item x="0"/>
        <item x="2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4">
    <i>
      <x/>
    </i>
    <i>
      <x v="2"/>
    </i>
    <i>
      <x v="1"/>
    </i>
    <i t="grand">
      <x/>
    </i>
  </rowItems>
  <colItems count="1">
    <i/>
  </colItems>
  <pageFields count="2">
    <pageField fld="0" hier="-1"/>
    <pageField fld="3" hier="-1"/>
  </pageFields>
  <dataFields count="1">
    <dataField name="Average of Age " fld="1" subtotal="average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0A56142-E7C1-43B5-8806-4B0F49148432}" name="PivotTable21" cacheId="1" applyNumberFormats="0" applyBorderFormats="0" applyFontFormats="0" applyPatternFormats="0" applyAlignmentFormats="0" applyWidthHeightFormats="1" dataCaption="Values" updatedVersion="6" minRefreshableVersion="3" useAutoFormatting="1" rowGrandTotals="0" colGrandTotals="0" itemPrintTitles="1" createdVersion="6" indent="0" compact="0" compactData="0" multipleFieldFilters="0" chartFormat="1">
  <location ref="A3:D14" firstHeaderRow="1" firstDataRow="2" firstDataCol="1"/>
  <pivotFields count="4">
    <pivotField axis="axisCol" compact="0" outline="0" showAll="0" defaultSubtotal="0">
      <items count="3">
        <item x="1"/>
        <item x="2"/>
        <item x="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10">
        <item x="1"/>
        <item x="5"/>
        <item x="3"/>
        <item x="9"/>
        <item x="6"/>
        <item x="4"/>
        <item x="2"/>
        <item x="7"/>
        <item x="0"/>
        <item x="8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2"/>
  </rowFields>
  <row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</rowItems>
  <colFields count="1">
    <field x="0"/>
  </colFields>
  <colItems count="3">
    <i>
      <x/>
    </i>
    <i>
      <x v="1"/>
    </i>
    <i>
      <x v="2"/>
    </i>
  </colItems>
  <dataFields count="1">
    <dataField name="Sum of Age " fld="1" baseField="0" baseItem="0"/>
  </dataField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FAEBDB-F647-1A4E-B95A-7F6FE9FB328A}" name="PivotTable5" cacheId="5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E15" firstHeaderRow="1" firstDataRow="2" firstDataCol="1"/>
  <pivotFields count="5">
    <pivotField axis="axisCol" showAll="0">
      <items count="4">
        <item x="1"/>
        <item x="2"/>
        <item x="0"/>
        <item t="default"/>
      </items>
    </pivotField>
    <pivotField dataField="1" showAll="0"/>
    <pivotField axis="axisRow" showAll="0">
      <items count="11">
        <item x="1"/>
        <item x="5"/>
        <item x="3"/>
        <item x="9"/>
        <item x="6"/>
        <item x="4"/>
        <item x="2"/>
        <item x="7"/>
        <item x="0"/>
        <item x="8"/>
        <item t="default"/>
      </items>
    </pivotField>
    <pivotField showAll="0"/>
    <pivotField showAll="0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name="Sum of Age " fld="1" baseField="0" baseItem="0"/>
  </dataField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C17753-862A-3F47-BD2B-C1AD4CCFA799}" name="PivotTable9" cacheId="5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G61:H65" firstHeaderRow="1" firstDataRow="1" firstDataCol="1"/>
  <pivotFields count="5">
    <pivotField showAll="0"/>
    <pivotField dataField="1" showAll="0"/>
    <pivotField showAll="0"/>
    <pivotField showAll="0"/>
    <pivotField axis="axisRow" showAll="0" sortType="descending">
      <items count="4">
        <item x="0"/>
        <item x="2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4">
    <i>
      <x v="2"/>
    </i>
    <i>
      <x/>
    </i>
    <i>
      <x v="1"/>
    </i>
    <i t="grand">
      <x/>
    </i>
  </rowItems>
  <colItems count="1">
    <i/>
  </colItems>
  <dataFields count="1">
    <dataField name="Average of Age " fld="1" subtotal="average" baseField="0" baseItem="0"/>
  </dataField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59CD4F3-B49D-3B46-91ED-D9754E3F470A}" name="PivotTable1" cacheId="2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2:E8" firstHeaderRow="1" firstDataRow="2" firstDataCol="1"/>
  <pivotFields count="3">
    <pivotField showAll="0"/>
    <pivotField axis="axisRow" dataField="1" showAll="0">
      <items count="5">
        <item x="2"/>
        <item x="3"/>
        <item x="0"/>
        <item x="1"/>
        <item t="default"/>
      </items>
    </pivotField>
    <pivotField axis="axisCol" showAll="0">
      <items count="4">
        <item x="0"/>
        <item x="2"/>
        <item x="1"/>
        <item t="default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dataFields count="1">
    <dataField name="Count of Education|" fld="1" subtotal="count" baseField="0" baseItem="0"/>
  </dataFields>
  <chartFormats count="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6A2B638-B337-7A41-8156-9CF0DE4F4952}" name="PivotTable2" cacheId="2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4:B8" firstHeaderRow="1" firstDataRow="1" firstDataCol="1" rowPageCount="1" colPageCount="1"/>
  <pivotFields count="3">
    <pivotField axis="axisPage" multipleItemSelectionAllowed="1" showAll="0">
      <items count="11">
        <item x="3"/>
        <item h="1" x="2"/>
        <item h="1" x="1"/>
        <item h="1" x="7"/>
        <item h="1" x="6"/>
        <item h="1" x="4"/>
        <item h="1" x="9"/>
        <item h="1" x="5"/>
        <item h="1" x="0"/>
        <item h="1" x="8"/>
        <item t="default"/>
      </items>
    </pivotField>
    <pivotField showAll="0"/>
    <pivotField axis="axisRow" dataField="1" showAll="0" sortType="descending">
      <items count="4">
        <item x="0"/>
        <item x="2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0" hier="-1"/>
  </pageFields>
  <dataFields count="1">
    <dataField name="Count of Performance" fld="2" subtotal="count" baseField="0" baseItem="0"/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7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8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" format="9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B94DD60-5D52-BC45-8C0F-0C31DF071FE6}" name="PivotTable3" cacheId="2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4:B8" firstHeaderRow="1" firstDataRow="1" firstDataCol="1" rowPageCount="1" colPageCount="1"/>
  <pivotFields count="3">
    <pivotField axis="axisPage" multipleItemSelectionAllowed="1" showAll="0">
      <items count="11">
        <item h="1" x="3"/>
        <item h="1" x="2"/>
        <item h="1" x="1"/>
        <item h="1" x="7"/>
        <item h="1" x="6"/>
        <item x="4"/>
        <item h="1" x="9"/>
        <item h="1" x="5"/>
        <item h="1" x="0"/>
        <item h="1" x="8"/>
        <item t="default"/>
      </items>
    </pivotField>
    <pivotField showAll="0"/>
    <pivotField axis="axisRow" dataField="1" showAll="0" sortType="descending">
      <items count="4">
        <item x="0"/>
        <item x="2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4">
    <i>
      <x v="1"/>
    </i>
    <i>
      <x/>
    </i>
    <i>
      <x v="2"/>
    </i>
    <i t="grand">
      <x/>
    </i>
  </rowItems>
  <colItems count="1">
    <i/>
  </colItems>
  <pageFields count="1">
    <pageField fld="0" hier="-1"/>
  </pageFields>
  <dataFields count="1">
    <dataField name="Count of Performance" fld="2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F9407A-EDBD-0847-8506-71424EA64D65}" name="PivotTable4" cacheId="2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4:B8" firstHeaderRow="1" firstDataRow="1" firstDataCol="1" rowPageCount="1" colPageCount="1"/>
  <pivotFields count="3">
    <pivotField axis="axisPage" multipleItemSelectionAllowed="1" showAll="0">
      <items count="11">
        <item x="3"/>
        <item h="1" x="2"/>
        <item h="1" x="1"/>
        <item h="1" x="7"/>
        <item h="1" x="6"/>
        <item h="1" x="4"/>
        <item h="1" x="9"/>
        <item h="1" x="5"/>
        <item h="1" x="0"/>
        <item h="1" x="8"/>
        <item t="default"/>
      </items>
    </pivotField>
    <pivotField showAll="0"/>
    <pivotField axis="axisRow" dataField="1" showAll="0" sortType="descending">
      <items count="4">
        <item x="0"/>
        <item x="2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0" hier="-1"/>
  </pageFields>
  <dataFields count="1">
    <dataField name="Count of Performance" fld="2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19934D-40C2-EE41-8F4E-469AFEA601A3}" name="PivotTable6" cacheId="5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2:B6" firstHeaderRow="1" firstDataRow="1" firstDataCol="1"/>
  <pivotFields count="5">
    <pivotField showAll="0"/>
    <pivotField dataField="1" showAll="0"/>
    <pivotField showAll="0"/>
    <pivotField showAll="0"/>
    <pivotField axis="axisRow" showAll="0" sortType="descending">
      <items count="4">
        <item x="0"/>
        <item x="2"/>
        <item x="1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4">
    <i>
      <x v="2"/>
    </i>
    <i>
      <x/>
    </i>
    <i>
      <x v="1"/>
    </i>
    <i t="grand">
      <x/>
    </i>
  </rowItems>
  <colItems count="1">
    <i/>
  </colItems>
  <dataFields count="1">
    <dataField name="Average of Age " fld="1" subtotal="average" baseField="0" baseItem="0"/>
  </dataField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6" xr16:uid="{963E7905-75A3-4DD7-8C00-DDE70D65A60F}" autoFormatId="16" applyNumberFormats="0" applyBorderFormats="0" applyFontFormats="0" applyPatternFormats="0" applyAlignmentFormats="0" applyWidthHeightFormats="0">
  <queryTableRefresh nextId="15">
    <queryTableFields count="14">
      <queryTableField id="1" name="Player" tableColumnId="1"/>
      <queryTableField id="2" name="CM" tableColumnId="2"/>
      <queryTableField id="3" name="KG" tableColumnId="3"/>
      <queryTableField id="4" name="Apps" tableColumnId="4"/>
      <queryTableField id="5" name="Mins" tableColumnId="5"/>
      <queryTableField id="6" name="Goals" tableColumnId="6"/>
      <queryTableField id="7" name="Assists" tableColumnId="7"/>
      <queryTableField id="8" name="Yel" tableColumnId="8"/>
      <queryTableField id="9" name="Red" tableColumnId="9"/>
      <queryTableField id="10" name="SpG" tableColumnId="10"/>
      <queryTableField id="11" name="PS%" tableColumnId="11"/>
      <queryTableField id="12" name="AerialsWon" tableColumnId="12"/>
      <queryTableField id="13" name="MotM" tableColumnId="13"/>
      <queryTableField id="14" name="Rating" tableColumnId="14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2" xr16:uid="{DD33AE75-74B9-4CA4-A22F-4B1937EF20C4}" autoFormatId="16" applyNumberFormats="0" applyBorderFormats="0" applyFontFormats="0" applyPatternFormats="0" applyAlignmentFormats="0" applyWidthHeightFormats="0">
  <queryTableRefresh nextId="5">
    <queryTableFields count="4">
      <queryTableField id="1" name="Membership categories" tableColumnId="1"/>
      <queryTableField id="2" name="Age " tableColumnId="2"/>
      <queryTableField id="3" name="Interests" tableColumnId="3"/>
      <queryTableField id="4" name="Communication Channel" tableColumnId="4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3" xr16:uid="{53EADAC4-1812-A44D-BE3D-A6978B36266C}" autoFormatId="16" applyNumberFormats="0" applyBorderFormats="0" applyFontFormats="0" applyPatternFormats="0" applyAlignmentFormats="0" applyWidthHeightFormats="0">
  <queryTableRefresh nextId="6" unboundColumnsRight="1">
    <queryTableFields count="5">
      <queryTableField id="1" name="Membership categories" tableColumnId="1"/>
      <queryTableField id="2" name="Age " tableColumnId="2"/>
      <queryTableField id="3" name="Interests" tableColumnId="3"/>
      <queryTableField id="4" name="Communication Channel" tableColumnId="4"/>
      <queryTableField id="5" dataBound="0" tableColumnId="5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taset1_1" connectionId="1" xr16:uid="{189A1A13-B0C7-9D48-9191-0206AD2EEB61}" autoFormatId="16" applyNumberFormats="0" applyBorderFormats="0" applyFontFormats="1" applyPatternFormats="1" applyAlignmentFormats="0" applyWidthHeightFormats="0"/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4" xr16:uid="{153C12FC-DC64-AD45-91AA-51F2312DB381}" autoFormatId="16" applyNumberFormats="0" applyBorderFormats="0" applyFontFormats="0" applyPatternFormats="0" applyAlignmentFormats="0" applyWidthHeightFormats="0">
  <queryTableRefresh nextId="6" unboundColumnsRight="1">
    <queryTableFields count="5">
      <queryTableField id="1" name="Membership categories" tableColumnId="1"/>
      <queryTableField id="2" name="Age " tableColumnId="2"/>
      <queryTableField id="3" name="Interests" tableColumnId="3"/>
      <queryTableField id="4" name="Communication Channel" tableColumnId="4"/>
      <queryTableField id="5" dataBound="0" tableColumnId="5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F107FF77-735B-44D3-BFE2-439A92CF8673}" name="raw" displayName="raw" ref="A1:N25" tableType="queryTable" totalsRowShown="0">
  <autoFilter ref="A1:N25" xr:uid="{E9E5559E-2383-4B0F-8E5D-0B0E1E4F43A1}"/>
  <tableColumns count="14">
    <tableColumn id="1" xr3:uid="{0ACC26FF-F288-474D-BF49-523F71BFF1E6}" uniqueName="1" name="Player" queryTableFieldId="1" dataDxfId="23"/>
    <tableColumn id="2" xr3:uid="{8EDFB97E-B0AF-4DC8-9031-E169A5CC13B3}" uniqueName="2" name="CM" queryTableFieldId="2"/>
    <tableColumn id="3" xr3:uid="{B45BE314-F34A-4D4F-8B06-F6ACE197C95C}" uniqueName="3" name="KG" queryTableFieldId="3"/>
    <tableColumn id="4" xr3:uid="{D9B20A98-40EF-45B6-B34C-26D1B8B6E9A3}" uniqueName="4" name="Apps" queryTableFieldId="4" dataDxfId="22"/>
    <tableColumn id="5" xr3:uid="{F2483DF8-0115-452B-B79D-BAF4C78DC210}" uniqueName="5" name="Mins" queryTableFieldId="5"/>
    <tableColumn id="6" xr3:uid="{DF0312BD-46F0-4243-8F11-7B6E16264691}" uniqueName="6" name="Goals" queryTableFieldId="6" dataDxfId="21"/>
    <tableColumn id="7" xr3:uid="{FDBF70BD-5459-4645-9F3E-4B68E18D56AB}" uniqueName="7" name="Assists" queryTableFieldId="7" dataDxfId="20"/>
    <tableColumn id="8" xr3:uid="{45D463B8-97C4-41DF-99D6-B1CF5ECD6623}" uniqueName="8" name="Yel" queryTableFieldId="8" dataDxfId="19"/>
    <tableColumn id="9" xr3:uid="{1C7BBFB7-5A3D-40C9-BD03-566AB623DF83}" uniqueName="9" name="Red" queryTableFieldId="9" dataDxfId="18"/>
    <tableColumn id="10" xr3:uid="{FBA3E9CD-D150-4254-B072-DD53B1F1D407}" uniqueName="10" name="SpG" queryTableFieldId="10" dataDxfId="17"/>
    <tableColumn id="11" xr3:uid="{E517617E-93CC-4A64-9322-2B1440CDFBB9}" uniqueName="11" name="PS%" queryTableFieldId="11"/>
    <tableColumn id="12" xr3:uid="{1C647F39-793D-4C0B-A0C3-9F40C9DEC085}" uniqueName="12" name="AerialsWon" queryTableFieldId="12" dataDxfId="16"/>
    <tableColumn id="13" xr3:uid="{D2477F45-E7E5-4191-AB5C-86C720048C44}" uniqueName="13" name="MotM" queryTableFieldId="13" dataDxfId="15"/>
    <tableColumn id="14" xr3:uid="{2CA8A8E9-816C-4A3B-81E8-FF8CF6AECEE7}" uniqueName="14" name="Rating" queryTableFieldId="14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D3782A03-1970-45EE-9BB0-E0C972459E48}" name="Table3" displayName="Table3" ref="A26:D33" totalsRowShown="0" dataDxfId="14">
  <autoFilter ref="A26:D33" xr:uid="{FF145C40-37A7-4EDB-BA32-B4B97A8AE754}"/>
  <tableColumns count="4">
    <tableColumn id="1" xr3:uid="{81912D5F-0D46-4C82-B8D3-8AC17077F72B}" name="Column1" dataDxfId="13"/>
    <tableColumn id="2" xr3:uid="{7FC012D0-C237-4609-9417-F4F1D4B7C4E4}" name="Column2" dataDxfId="12"/>
    <tableColumn id="3" xr3:uid="{04314AC2-F53B-4F09-9F94-7503D26C6CB2}" name="Column3" dataDxfId="11"/>
    <tableColumn id="4" xr3:uid="{53EF1580-6917-414A-90B1-39F4C28F59F8}" name="Column4"/>
  </tableColumns>
  <tableStyleInfo name="TableStyleMedium9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79CE34C7-DB88-4D84-A31C-FF92C8B504D3}" name="Membership__data_Gen" displayName="Membership__data_Gen" ref="A31:D131" tableType="queryTable" totalsRowShown="0">
  <autoFilter ref="A31:D131" xr:uid="{8ADDADA8-A4B7-4C82-B9D5-202265D505D4}"/>
  <tableColumns count="4">
    <tableColumn id="1" xr3:uid="{63B66F8D-B853-44E3-A3DC-A8B7A3CF63FE}" uniqueName="1" name="Membership categories" queryTableFieldId="1" dataDxfId="10"/>
    <tableColumn id="2" xr3:uid="{1D8B4BA9-AE20-4830-A60A-66660B7A5304}" uniqueName="2" name="Age " queryTableFieldId="2"/>
    <tableColumn id="3" xr3:uid="{4BFC6F1C-C3EB-4D85-9027-E370D3B74682}" uniqueName="3" name="Interests" queryTableFieldId="3" dataDxfId="9"/>
    <tableColumn id="4" xr3:uid="{D25EA7D0-8BA9-46B1-B6A7-5432408E7E15}" uniqueName="4" name="Communication Channel" queryTableFieldId="4" dataDxfId="8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CED61D0F-1416-CB40-B832-5BF4E804AC42}" name="Membership__data_Gen2" displayName="Membership__data_Gen2" ref="P3:T103" tableType="queryTable" totalsRowShown="0">
  <autoFilter ref="P3:T103" xr:uid="{CEEECD14-1C2E-BA4A-9821-AF6D6975A250}"/>
  <tableColumns count="5">
    <tableColumn id="1" xr3:uid="{1C64FEFB-D771-B64F-AA04-657407E4A835}" uniqueName="1" name="Membership categories" queryTableFieldId="1" dataDxfId="7"/>
    <tableColumn id="2" xr3:uid="{C81E7D39-3572-6F48-85B1-D6E447B4BA3C}" uniqueName="2" name="Age " queryTableFieldId="2"/>
    <tableColumn id="3" xr3:uid="{9215C94C-8B19-CB4C-8284-A9B3E791A553}" uniqueName="3" name="Interests" queryTableFieldId="3" dataDxfId="6"/>
    <tableColumn id="4" xr3:uid="{2F35665C-724B-D74F-A8A5-F3F9717F67D5}" uniqueName="4" name="Communication Channel" queryTableFieldId="4" dataDxfId="5"/>
    <tableColumn id="5" xr3:uid="{E5DB30AA-CAE6-E24B-8A80-C7206C386060}" uniqueName="5" name="Activity level" queryTableFieldId="5" dataDxfId="4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FDFE2855-FD16-4344-9B7B-A57227F2D26E}" name="Membership__data_Gen26" displayName="Membership__data_Gen26" ref="A28:E128" tableType="queryTable" totalsRowShown="0">
  <autoFilter ref="A28:E128" xr:uid="{2F886D8D-DAD1-2B46-A15A-7406E071A433}"/>
  <tableColumns count="5">
    <tableColumn id="1" xr3:uid="{9AD0F6CE-03C5-3E4D-82DC-93A1C5C802B2}" uniqueName="1" name="Membership categories" queryTableFieldId="1" dataDxfId="3"/>
    <tableColumn id="2" xr3:uid="{77A4AABF-C908-AD40-80FF-221FFFCBB468}" uniqueName="2" name="Age " queryTableFieldId="2"/>
    <tableColumn id="3" xr3:uid="{7511282E-B2D4-2E40-B995-85FD0CC1465F}" uniqueName="3" name="Interests" queryTableFieldId="3" dataDxfId="2"/>
    <tableColumn id="4" xr3:uid="{D254A990-3900-9144-86F9-17E86044DB46}" uniqueName="4" name="Communication Channel" queryTableFieldId="4" dataDxfId="1"/>
    <tableColumn id="5" xr3:uid="{C08429FA-426A-5648-AC43-796144105E56}" uniqueName="5" name="Retention" queryTableFieldId="5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5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ivotTable" Target="../pivotTables/pivotTable6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ivotTable" Target="../pivotTables/pivotTable7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ivotTable" Target="../pivotTables/pivotTable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9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ivotTable" Target="../pivotTables/pivotTable10.x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ivotTable" Target="../pivotTables/pivotTable1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4.xml"/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A2FD91-D42D-42BE-B4B4-C49DA1E29320}">
  <dimension ref="A1:G176"/>
  <sheetViews>
    <sheetView workbookViewId="0">
      <selection activeCell="G1" sqref="G1"/>
    </sheetView>
  </sheetViews>
  <sheetFormatPr baseColWidth="10" defaultColWidth="8.83203125" defaultRowHeight="15" x14ac:dyDescent="0.2"/>
  <cols>
    <col min="1" max="1" width="20.6640625" bestFit="1" customWidth="1"/>
    <col min="2" max="2" width="16" bestFit="1" customWidth="1"/>
    <col min="3" max="3" width="11.5" bestFit="1" customWidth="1"/>
    <col min="4" max="4" width="25.5" bestFit="1" customWidth="1"/>
    <col min="5" max="5" width="14.6640625" bestFit="1" customWidth="1"/>
    <col min="6" max="6" width="8.33203125" bestFit="1" customWidth="1"/>
    <col min="7" max="7" width="12.5" bestFit="1" customWidth="1"/>
  </cols>
  <sheetData>
    <row r="1" spans="1:7" x14ac:dyDescent="0.2">
      <c r="A1" s="6" t="s">
        <v>0</v>
      </c>
      <c r="B1" s="7" t="s">
        <v>1</v>
      </c>
      <c r="C1" s="7" t="s">
        <v>2</v>
      </c>
      <c r="D1" s="7" t="s">
        <v>3</v>
      </c>
      <c r="E1" s="7" t="s">
        <v>4</v>
      </c>
      <c r="F1" s="7" t="s">
        <v>5</v>
      </c>
      <c r="G1" s="8"/>
    </row>
    <row r="2" spans="1:7" x14ac:dyDescent="0.2">
      <c r="A2" s="9" t="s">
        <v>6</v>
      </c>
      <c r="B2" s="10" t="s">
        <v>7</v>
      </c>
      <c r="C2" s="10" t="s">
        <v>8</v>
      </c>
      <c r="D2" s="10" t="s">
        <v>393</v>
      </c>
      <c r="E2" s="11">
        <v>349</v>
      </c>
      <c r="F2" s="11">
        <v>42</v>
      </c>
      <c r="G2" s="12"/>
    </row>
    <row r="3" spans="1:7" x14ac:dyDescent="0.2">
      <c r="A3" s="13" t="s">
        <v>9</v>
      </c>
      <c r="B3" s="14" t="s">
        <v>10</v>
      </c>
      <c r="C3" s="14" t="s">
        <v>11</v>
      </c>
      <c r="D3" s="14" t="s">
        <v>12</v>
      </c>
      <c r="E3" s="15">
        <v>278</v>
      </c>
      <c r="F3" s="15">
        <v>5</v>
      </c>
      <c r="G3" s="16"/>
    </row>
    <row r="4" spans="1:7" x14ac:dyDescent="0.2">
      <c r="A4" s="9" t="s">
        <v>13</v>
      </c>
      <c r="B4" s="10" t="s">
        <v>10</v>
      </c>
      <c r="C4" s="10" t="s">
        <v>14</v>
      </c>
      <c r="D4" s="10" t="s">
        <v>15</v>
      </c>
      <c r="E4" s="11">
        <v>189</v>
      </c>
      <c r="F4" s="11">
        <v>0</v>
      </c>
      <c r="G4" s="12"/>
    </row>
    <row r="5" spans="1:7" x14ac:dyDescent="0.2">
      <c r="A5" s="13" t="s">
        <v>16</v>
      </c>
      <c r="B5" s="14" t="s">
        <v>7</v>
      </c>
      <c r="C5" s="14" t="s">
        <v>17</v>
      </c>
      <c r="D5" s="14" t="s">
        <v>18</v>
      </c>
      <c r="E5" s="15">
        <v>314</v>
      </c>
      <c r="F5" s="15">
        <v>26</v>
      </c>
      <c r="G5" s="16"/>
    </row>
    <row r="6" spans="1:7" x14ac:dyDescent="0.2">
      <c r="A6" s="9" t="s">
        <v>19</v>
      </c>
      <c r="B6" s="10" t="s">
        <v>10</v>
      </c>
      <c r="C6" s="10" t="s">
        <v>20</v>
      </c>
      <c r="D6" s="10" t="s">
        <v>21</v>
      </c>
      <c r="E6" s="11">
        <v>322</v>
      </c>
      <c r="F6" s="11">
        <v>49</v>
      </c>
      <c r="G6" s="12"/>
    </row>
    <row r="7" spans="1:7" x14ac:dyDescent="0.2">
      <c r="A7" s="13" t="s">
        <v>22</v>
      </c>
      <c r="B7" s="14" t="s">
        <v>7</v>
      </c>
      <c r="C7" s="14" t="s">
        <v>8</v>
      </c>
      <c r="D7" s="14" t="s">
        <v>23</v>
      </c>
      <c r="E7" s="15">
        <v>242</v>
      </c>
      <c r="F7" s="15">
        <v>12</v>
      </c>
      <c r="G7" s="16"/>
    </row>
    <row r="8" spans="1:7" x14ac:dyDescent="0.2">
      <c r="A8" s="9" t="s">
        <v>24</v>
      </c>
      <c r="B8" s="10" t="s">
        <v>10</v>
      </c>
      <c r="C8" s="10" t="s">
        <v>17</v>
      </c>
      <c r="D8" s="10" t="s">
        <v>25</v>
      </c>
      <c r="E8" s="11">
        <v>334</v>
      </c>
      <c r="F8" s="11">
        <v>92</v>
      </c>
      <c r="G8" s="12"/>
    </row>
    <row r="9" spans="1:7" x14ac:dyDescent="0.2">
      <c r="A9" s="13" t="s">
        <v>26</v>
      </c>
      <c r="B9" s="14" t="s">
        <v>10</v>
      </c>
      <c r="C9" s="14" t="s">
        <v>27</v>
      </c>
      <c r="D9" s="14" t="s">
        <v>28</v>
      </c>
      <c r="E9" s="15">
        <v>145</v>
      </c>
      <c r="F9" s="15">
        <v>88</v>
      </c>
      <c r="G9" s="16"/>
    </row>
    <row r="10" spans="1:7" x14ac:dyDescent="0.2">
      <c r="A10" s="9" t="s">
        <v>29</v>
      </c>
      <c r="B10" s="10" t="s">
        <v>10</v>
      </c>
      <c r="C10" s="10" t="s">
        <v>30</v>
      </c>
      <c r="D10" s="10" t="s">
        <v>31</v>
      </c>
      <c r="E10" s="11">
        <v>106</v>
      </c>
      <c r="F10" s="11">
        <v>15</v>
      </c>
      <c r="G10" s="12"/>
    </row>
    <row r="11" spans="1:7" x14ac:dyDescent="0.2">
      <c r="A11" s="13" t="s">
        <v>32</v>
      </c>
      <c r="B11" s="14" t="s">
        <v>7</v>
      </c>
      <c r="C11" s="14" t="s">
        <v>14</v>
      </c>
      <c r="D11" s="14" t="s">
        <v>33</v>
      </c>
      <c r="E11" s="15">
        <v>496</v>
      </c>
      <c r="F11" s="15">
        <v>0</v>
      </c>
      <c r="G11" s="16"/>
    </row>
    <row r="12" spans="1:7" x14ac:dyDescent="0.2">
      <c r="A12" s="9" t="s">
        <v>34</v>
      </c>
      <c r="B12" s="10" t="s">
        <v>7</v>
      </c>
      <c r="C12" s="10" t="s">
        <v>35</v>
      </c>
      <c r="D12" s="10" t="s">
        <v>36</v>
      </c>
      <c r="E12" s="11">
        <v>132</v>
      </c>
      <c r="F12" s="11">
        <v>0</v>
      </c>
      <c r="G12" s="12"/>
    </row>
    <row r="13" spans="1:7" x14ac:dyDescent="0.2">
      <c r="A13" s="13" t="s">
        <v>37</v>
      </c>
      <c r="B13" s="14" t="s">
        <v>38</v>
      </c>
      <c r="C13" s="14" t="s">
        <v>8</v>
      </c>
      <c r="D13" s="14" t="s">
        <v>39</v>
      </c>
      <c r="E13" s="15">
        <v>432</v>
      </c>
      <c r="F13" s="15">
        <v>8</v>
      </c>
      <c r="G13" s="16"/>
    </row>
    <row r="14" spans="1:7" x14ac:dyDescent="0.2">
      <c r="A14" s="9" t="s">
        <v>40</v>
      </c>
      <c r="B14" s="10" t="s">
        <v>10</v>
      </c>
      <c r="C14" s="10" t="s">
        <v>27</v>
      </c>
      <c r="D14" s="10" t="s">
        <v>41</v>
      </c>
      <c r="E14" s="11">
        <v>123</v>
      </c>
      <c r="F14" s="11">
        <v>92</v>
      </c>
      <c r="G14" s="12"/>
    </row>
    <row r="15" spans="1:7" x14ac:dyDescent="0.2">
      <c r="A15" s="13" t="s">
        <v>42</v>
      </c>
      <c r="B15" s="14" t="s">
        <v>10</v>
      </c>
      <c r="C15" s="14" t="s">
        <v>27</v>
      </c>
      <c r="D15" s="14" t="s">
        <v>43</v>
      </c>
      <c r="E15" s="15">
        <v>138</v>
      </c>
      <c r="F15" s="15">
        <v>51</v>
      </c>
      <c r="G15" s="16"/>
    </row>
    <row r="16" spans="1:7" x14ac:dyDescent="0.2">
      <c r="A16" s="9" t="s">
        <v>44</v>
      </c>
      <c r="B16" s="10" t="s">
        <v>10</v>
      </c>
      <c r="C16" s="10" t="s">
        <v>20</v>
      </c>
      <c r="D16" s="10" t="s">
        <v>45</v>
      </c>
      <c r="E16" s="11">
        <v>472</v>
      </c>
      <c r="F16" s="11">
        <v>37</v>
      </c>
      <c r="G16" s="12"/>
    </row>
    <row r="17" spans="1:7" x14ac:dyDescent="0.2">
      <c r="A17" s="13" t="s">
        <v>46</v>
      </c>
      <c r="B17" s="14" t="s">
        <v>10</v>
      </c>
      <c r="C17" s="14" t="s">
        <v>14</v>
      </c>
      <c r="D17" s="14" t="s">
        <v>47</v>
      </c>
      <c r="E17" s="15">
        <v>143</v>
      </c>
      <c r="F17" s="15">
        <v>0</v>
      </c>
      <c r="G17" s="16"/>
    </row>
    <row r="18" spans="1:7" x14ac:dyDescent="0.2">
      <c r="A18" s="9" t="s">
        <v>48</v>
      </c>
      <c r="B18" s="10" t="s">
        <v>10</v>
      </c>
      <c r="C18" s="10" t="s">
        <v>27</v>
      </c>
      <c r="D18" s="10" t="s">
        <v>49</v>
      </c>
      <c r="E18" s="11">
        <v>110</v>
      </c>
      <c r="F18" s="11">
        <v>10</v>
      </c>
      <c r="G18" s="12"/>
    </row>
    <row r="19" spans="1:7" x14ac:dyDescent="0.2">
      <c r="A19" s="13" t="s">
        <v>50</v>
      </c>
      <c r="B19" s="14" t="s">
        <v>7</v>
      </c>
      <c r="C19" s="14" t="s">
        <v>27</v>
      </c>
      <c r="D19" s="14" t="s">
        <v>51</v>
      </c>
      <c r="E19" s="15">
        <v>194</v>
      </c>
      <c r="F19" s="15">
        <v>101</v>
      </c>
      <c r="G19" s="16"/>
    </row>
    <row r="20" spans="1:7" x14ac:dyDescent="0.2">
      <c r="A20" s="9" t="s">
        <v>52</v>
      </c>
      <c r="B20" s="10" t="s">
        <v>10</v>
      </c>
      <c r="C20" s="10" t="s">
        <v>30</v>
      </c>
      <c r="D20" s="10" t="s">
        <v>53</v>
      </c>
      <c r="E20" s="11">
        <v>266</v>
      </c>
      <c r="F20" s="11">
        <v>84</v>
      </c>
      <c r="G20" s="12"/>
    </row>
    <row r="21" spans="1:7" x14ac:dyDescent="0.2">
      <c r="A21" s="13" t="s">
        <v>54</v>
      </c>
      <c r="B21" s="14" t="s">
        <v>7</v>
      </c>
      <c r="C21" s="14" t="s">
        <v>55</v>
      </c>
      <c r="D21" s="14" t="s">
        <v>56</v>
      </c>
      <c r="E21" s="15">
        <v>367</v>
      </c>
      <c r="F21" s="15">
        <v>113</v>
      </c>
      <c r="G21" s="16"/>
    </row>
    <row r="22" spans="1:7" x14ac:dyDescent="0.2">
      <c r="A22" s="9" t="s">
        <v>57</v>
      </c>
      <c r="B22" s="10" t="s">
        <v>10</v>
      </c>
      <c r="C22" s="10" t="s">
        <v>58</v>
      </c>
      <c r="D22" s="10" t="s">
        <v>59</v>
      </c>
      <c r="E22" s="11">
        <v>175</v>
      </c>
      <c r="F22" s="11">
        <v>1</v>
      </c>
      <c r="G22" s="12"/>
    </row>
    <row r="23" spans="1:7" x14ac:dyDescent="0.2">
      <c r="A23" s="13" t="s">
        <v>60</v>
      </c>
      <c r="B23" s="14" t="s">
        <v>7</v>
      </c>
      <c r="C23" s="14" t="s">
        <v>35</v>
      </c>
      <c r="D23" s="14" t="s">
        <v>61</v>
      </c>
      <c r="E23" s="15">
        <v>163</v>
      </c>
      <c r="F23" s="15">
        <v>0</v>
      </c>
      <c r="G23" s="16"/>
    </row>
    <row r="24" spans="1:7" x14ac:dyDescent="0.2">
      <c r="A24" s="9" t="s">
        <v>62</v>
      </c>
      <c r="B24" s="10" t="s">
        <v>7</v>
      </c>
      <c r="C24" s="10" t="s">
        <v>17</v>
      </c>
      <c r="D24" s="10" t="s">
        <v>63</v>
      </c>
      <c r="E24" s="11">
        <v>214</v>
      </c>
      <c r="F24" s="11">
        <v>57</v>
      </c>
      <c r="G24" s="12"/>
    </row>
    <row r="25" spans="1:7" x14ac:dyDescent="0.2">
      <c r="A25" s="13" t="s">
        <v>64</v>
      </c>
      <c r="B25" s="14" t="s">
        <v>7</v>
      </c>
      <c r="C25" s="14" t="s">
        <v>27</v>
      </c>
      <c r="D25" s="14" t="s">
        <v>65</v>
      </c>
      <c r="E25" s="15">
        <v>174</v>
      </c>
      <c r="F25" s="15">
        <v>143</v>
      </c>
      <c r="G25" s="16"/>
    </row>
    <row r="26" spans="1:7" x14ac:dyDescent="0.2">
      <c r="A26" s="9" t="s">
        <v>66</v>
      </c>
      <c r="B26" s="10" t="s">
        <v>10</v>
      </c>
      <c r="C26" s="10" t="s">
        <v>35</v>
      </c>
      <c r="D26" s="10" t="s">
        <v>67</v>
      </c>
      <c r="E26" s="11">
        <v>285</v>
      </c>
      <c r="F26" s="11">
        <v>2</v>
      </c>
      <c r="G26" s="12"/>
    </row>
    <row r="27" spans="1:7" x14ac:dyDescent="0.2">
      <c r="A27" s="13" t="s">
        <v>68</v>
      </c>
      <c r="B27" s="14" t="s">
        <v>10</v>
      </c>
      <c r="C27" s="14" t="s">
        <v>27</v>
      </c>
      <c r="D27" s="14" t="s">
        <v>69</v>
      </c>
      <c r="E27" s="15">
        <v>90</v>
      </c>
      <c r="F27" s="15">
        <v>41</v>
      </c>
      <c r="G27" s="16"/>
    </row>
    <row r="28" spans="1:7" x14ac:dyDescent="0.2">
      <c r="A28" s="9" t="s">
        <v>70</v>
      </c>
      <c r="B28" s="10" t="s">
        <v>10</v>
      </c>
      <c r="C28" s="10" t="s">
        <v>27</v>
      </c>
      <c r="D28" s="10" t="s">
        <v>71</v>
      </c>
      <c r="E28" s="11">
        <v>90</v>
      </c>
      <c r="F28" s="11">
        <v>53</v>
      </c>
      <c r="G28" s="12"/>
    </row>
    <row r="29" spans="1:7" x14ac:dyDescent="0.2">
      <c r="A29" s="13" t="s">
        <v>72</v>
      </c>
      <c r="B29" s="14" t="s">
        <v>7</v>
      </c>
      <c r="C29" s="14" t="s">
        <v>30</v>
      </c>
      <c r="D29" s="14" t="s">
        <v>73</v>
      </c>
      <c r="E29" s="15">
        <v>212</v>
      </c>
      <c r="F29" s="15">
        <v>46</v>
      </c>
      <c r="G29" s="16"/>
    </row>
    <row r="30" spans="1:7" x14ac:dyDescent="0.2">
      <c r="A30" s="9" t="s">
        <v>74</v>
      </c>
      <c r="B30" s="10" t="s">
        <v>7</v>
      </c>
      <c r="C30" s="10" t="s">
        <v>17</v>
      </c>
      <c r="D30" s="10" t="s">
        <v>75</v>
      </c>
      <c r="E30" s="11">
        <v>128</v>
      </c>
      <c r="F30" s="11">
        <v>24</v>
      </c>
      <c r="G30" s="12"/>
    </row>
    <row r="31" spans="1:7" x14ac:dyDescent="0.2">
      <c r="A31" s="13" t="s">
        <v>76</v>
      </c>
      <c r="B31" s="14" t="s">
        <v>7</v>
      </c>
      <c r="C31" s="14" t="s">
        <v>11</v>
      </c>
      <c r="D31" s="14" t="s">
        <v>77</v>
      </c>
      <c r="E31" s="15">
        <v>102</v>
      </c>
      <c r="F31" s="15">
        <v>1</v>
      </c>
      <c r="G31" s="16"/>
    </row>
    <row r="32" spans="1:7" x14ac:dyDescent="0.2">
      <c r="A32" s="9" t="s">
        <v>78</v>
      </c>
      <c r="B32" s="10" t="s">
        <v>10</v>
      </c>
      <c r="C32" s="10" t="s">
        <v>27</v>
      </c>
      <c r="D32" s="10" t="s">
        <v>79</v>
      </c>
      <c r="E32" s="11">
        <v>397</v>
      </c>
      <c r="F32" s="11">
        <v>200</v>
      </c>
      <c r="G32" s="12"/>
    </row>
    <row r="33" spans="1:7" x14ac:dyDescent="0.2">
      <c r="A33" s="13" t="s">
        <v>80</v>
      </c>
      <c r="B33" s="14" t="s">
        <v>10</v>
      </c>
      <c r="C33" s="14" t="s">
        <v>11</v>
      </c>
      <c r="D33" s="14" t="s">
        <v>81</v>
      </c>
      <c r="E33" s="15">
        <v>184</v>
      </c>
      <c r="F33" s="15">
        <v>1</v>
      </c>
      <c r="G33" s="16"/>
    </row>
    <row r="34" spans="1:7" x14ac:dyDescent="0.2">
      <c r="A34" s="9" t="s">
        <v>82</v>
      </c>
      <c r="B34" s="10" t="s">
        <v>10</v>
      </c>
      <c r="C34" s="10" t="s">
        <v>8</v>
      </c>
      <c r="D34" s="10" t="s">
        <v>83</v>
      </c>
      <c r="E34" s="11">
        <v>247</v>
      </c>
      <c r="F34" s="11">
        <v>12</v>
      </c>
      <c r="G34" s="12"/>
    </row>
    <row r="35" spans="1:7" x14ac:dyDescent="0.2">
      <c r="A35" s="13" t="s">
        <v>84</v>
      </c>
      <c r="B35" s="14" t="s">
        <v>10</v>
      </c>
      <c r="C35" s="14" t="s">
        <v>27</v>
      </c>
      <c r="D35" s="14" t="s">
        <v>85</v>
      </c>
      <c r="E35" s="15">
        <v>54</v>
      </c>
      <c r="F35" s="15">
        <v>25</v>
      </c>
      <c r="G35" s="16"/>
    </row>
    <row r="36" spans="1:7" x14ac:dyDescent="0.2">
      <c r="A36" s="9" t="s">
        <v>86</v>
      </c>
      <c r="B36" s="10" t="s">
        <v>7</v>
      </c>
      <c r="C36" s="10" t="s">
        <v>58</v>
      </c>
      <c r="D36" s="10" t="s">
        <v>87</v>
      </c>
      <c r="E36" s="11">
        <v>349</v>
      </c>
      <c r="F36" s="11">
        <v>3</v>
      </c>
      <c r="G36" s="12"/>
    </row>
    <row r="37" spans="1:7" x14ac:dyDescent="0.2">
      <c r="A37" s="13" t="s">
        <v>88</v>
      </c>
      <c r="B37" s="14" t="s">
        <v>10</v>
      </c>
      <c r="C37" s="14" t="s">
        <v>89</v>
      </c>
      <c r="D37" s="14" t="s">
        <v>90</v>
      </c>
      <c r="E37" s="15">
        <v>289</v>
      </c>
      <c r="F37" s="15">
        <v>0</v>
      </c>
      <c r="G37" s="16"/>
    </row>
    <row r="38" spans="1:7" x14ac:dyDescent="0.2">
      <c r="A38" s="9" t="s">
        <v>91</v>
      </c>
      <c r="B38" s="10" t="s">
        <v>10</v>
      </c>
      <c r="C38" s="10" t="s">
        <v>92</v>
      </c>
      <c r="D38" s="10" t="s">
        <v>93</v>
      </c>
      <c r="E38" s="11">
        <v>178</v>
      </c>
      <c r="F38" s="11">
        <v>5</v>
      </c>
      <c r="G38" s="12"/>
    </row>
    <row r="39" spans="1:7" x14ac:dyDescent="0.2">
      <c r="A39" s="13" t="s">
        <v>94</v>
      </c>
      <c r="B39" s="14" t="s">
        <v>10</v>
      </c>
      <c r="C39" s="14" t="s">
        <v>17</v>
      </c>
      <c r="D39" s="14" t="s">
        <v>95</v>
      </c>
      <c r="E39" s="15">
        <v>184</v>
      </c>
      <c r="F39" s="15">
        <v>35</v>
      </c>
      <c r="G39" s="16"/>
    </row>
    <row r="40" spans="1:7" x14ac:dyDescent="0.2">
      <c r="A40" s="9" t="s">
        <v>96</v>
      </c>
      <c r="B40" s="10" t="s">
        <v>10</v>
      </c>
      <c r="C40" s="10" t="s">
        <v>14</v>
      </c>
      <c r="D40" s="10" t="s">
        <v>97</v>
      </c>
      <c r="E40" s="11">
        <v>161</v>
      </c>
      <c r="F40" s="11">
        <v>0</v>
      </c>
      <c r="G40" s="12"/>
    </row>
    <row r="41" spans="1:7" x14ac:dyDescent="0.2">
      <c r="A41" s="13" t="s">
        <v>98</v>
      </c>
      <c r="B41" s="14" t="s">
        <v>10</v>
      </c>
      <c r="C41" s="14" t="s">
        <v>55</v>
      </c>
      <c r="D41" s="14" t="s">
        <v>99</v>
      </c>
      <c r="E41" s="15">
        <v>107</v>
      </c>
      <c r="F41" s="15">
        <v>19</v>
      </c>
      <c r="G41" s="16"/>
    </row>
    <row r="42" spans="1:7" x14ac:dyDescent="0.2">
      <c r="A42" s="9" t="s">
        <v>100</v>
      </c>
      <c r="B42" s="10" t="s">
        <v>10</v>
      </c>
      <c r="C42" s="10" t="s">
        <v>27</v>
      </c>
      <c r="D42" s="10" t="s">
        <v>101</v>
      </c>
      <c r="E42" s="11">
        <v>175</v>
      </c>
      <c r="F42" s="11">
        <v>43</v>
      </c>
      <c r="G42" s="12"/>
    </row>
    <row r="43" spans="1:7" x14ac:dyDescent="0.2">
      <c r="A43" s="13" t="s">
        <v>102</v>
      </c>
      <c r="B43" s="14" t="s">
        <v>38</v>
      </c>
      <c r="C43" s="14" t="s">
        <v>11</v>
      </c>
      <c r="D43" s="14" t="s">
        <v>103</v>
      </c>
      <c r="E43" s="15">
        <v>433</v>
      </c>
      <c r="F43" s="15">
        <v>1</v>
      </c>
      <c r="G43" s="16"/>
    </row>
    <row r="44" spans="1:7" x14ac:dyDescent="0.2">
      <c r="A44" s="9" t="s">
        <v>104</v>
      </c>
      <c r="B44" s="10" t="s">
        <v>7</v>
      </c>
      <c r="C44" s="10" t="s">
        <v>27</v>
      </c>
      <c r="D44" s="10" t="s">
        <v>105</v>
      </c>
      <c r="E44" s="11">
        <v>412</v>
      </c>
      <c r="F44" s="11">
        <v>113</v>
      </c>
      <c r="G44" s="12"/>
    </row>
    <row r="45" spans="1:7" x14ac:dyDescent="0.2">
      <c r="A45" s="13" t="s">
        <v>106</v>
      </c>
      <c r="B45" s="14" t="s">
        <v>107</v>
      </c>
      <c r="C45" s="14" t="s">
        <v>27</v>
      </c>
      <c r="D45" s="14" t="s">
        <v>108</v>
      </c>
      <c r="E45" s="15">
        <v>166</v>
      </c>
      <c r="F45" s="15">
        <v>91</v>
      </c>
      <c r="G45" s="16"/>
    </row>
    <row r="46" spans="1:7" x14ac:dyDescent="0.2">
      <c r="A46" s="9" t="s">
        <v>109</v>
      </c>
      <c r="B46" s="10" t="s">
        <v>107</v>
      </c>
      <c r="C46" s="10" t="s">
        <v>11</v>
      </c>
      <c r="D46" s="10" t="s">
        <v>108</v>
      </c>
      <c r="E46" s="11">
        <v>47</v>
      </c>
      <c r="F46" s="11">
        <v>0</v>
      </c>
      <c r="G46" s="12"/>
    </row>
    <row r="47" spans="1:7" x14ac:dyDescent="0.2">
      <c r="A47" s="13" t="s">
        <v>110</v>
      </c>
      <c r="B47" s="14" t="s">
        <v>10</v>
      </c>
      <c r="C47" s="14" t="s">
        <v>20</v>
      </c>
      <c r="D47" s="14" t="s">
        <v>111</v>
      </c>
      <c r="E47" s="15">
        <v>261</v>
      </c>
      <c r="F47" s="15">
        <v>4</v>
      </c>
      <c r="G47" s="16"/>
    </row>
    <row r="48" spans="1:7" x14ac:dyDescent="0.2">
      <c r="A48" s="9" t="s">
        <v>112</v>
      </c>
      <c r="B48" s="10" t="s">
        <v>10</v>
      </c>
      <c r="C48" s="10" t="s">
        <v>27</v>
      </c>
      <c r="D48" s="10" t="s">
        <v>113</v>
      </c>
      <c r="E48" s="11">
        <v>51</v>
      </c>
      <c r="F48" s="11">
        <v>18</v>
      </c>
      <c r="G48" s="12"/>
    </row>
    <row r="49" spans="1:7" x14ac:dyDescent="0.2">
      <c r="A49" s="13" t="s">
        <v>114</v>
      </c>
      <c r="B49" s="14" t="s">
        <v>115</v>
      </c>
      <c r="C49" s="14" t="s">
        <v>27</v>
      </c>
      <c r="D49" s="14" t="s">
        <v>116</v>
      </c>
      <c r="E49" s="15">
        <v>171</v>
      </c>
      <c r="F49" s="15">
        <v>50</v>
      </c>
      <c r="G49" s="16"/>
    </row>
    <row r="50" spans="1:7" x14ac:dyDescent="0.2">
      <c r="A50" s="9" t="s">
        <v>117</v>
      </c>
      <c r="B50" s="10" t="s">
        <v>7</v>
      </c>
      <c r="C50" s="10" t="s">
        <v>14</v>
      </c>
      <c r="D50" s="10" t="s">
        <v>118</v>
      </c>
      <c r="E50" s="11">
        <v>295</v>
      </c>
      <c r="F50" s="11">
        <v>0</v>
      </c>
      <c r="G50" s="12"/>
    </row>
    <row r="51" spans="1:7" x14ac:dyDescent="0.2">
      <c r="A51" s="13" t="s">
        <v>119</v>
      </c>
      <c r="B51" s="14" t="s">
        <v>38</v>
      </c>
      <c r="C51" s="14" t="s">
        <v>8</v>
      </c>
      <c r="D51" s="14" t="s">
        <v>120</v>
      </c>
      <c r="E51" s="15">
        <v>116</v>
      </c>
      <c r="F51" s="15">
        <v>8</v>
      </c>
      <c r="G51" s="16"/>
    </row>
    <row r="52" spans="1:7" x14ac:dyDescent="0.2">
      <c r="A52" s="9" t="s">
        <v>121</v>
      </c>
      <c r="B52" s="10" t="s">
        <v>10</v>
      </c>
      <c r="C52" s="10" t="s">
        <v>27</v>
      </c>
      <c r="D52" s="10" t="s">
        <v>122</v>
      </c>
      <c r="E52" s="11">
        <v>121</v>
      </c>
      <c r="F52" s="11">
        <v>69</v>
      </c>
      <c r="G52" s="12"/>
    </row>
    <row r="53" spans="1:7" x14ac:dyDescent="0.2">
      <c r="A53" s="13" t="s">
        <v>123</v>
      </c>
      <c r="B53" s="14" t="s">
        <v>7</v>
      </c>
      <c r="C53" s="14" t="s">
        <v>17</v>
      </c>
      <c r="D53" s="14" t="s">
        <v>124</v>
      </c>
      <c r="E53" s="15">
        <v>273</v>
      </c>
      <c r="F53" s="15">
        <v>6</v>
      </c>
      <c r="G53" s="16"/>
    </row>
    <row r="54" spans="1:7" x14ac:dyDescent="0.2">
      <c r="A54" s="9" t="s">
        <v>125</v>
      </c>
      <c r="B54" s="10" t="s">
        <v>10</v>
      </c>
      <c r="C54" s="10" t="s">
        <v>126</v>
      </c>
      <c r="D54" s="10" t="s">
        <v>127</v>
      </c>
      <c r="E54" s="11">
        <v>269</v>
      </c>
      <c r="F54" s="11">
        <v>153</v>
      </c>
      <c r="G54" s="12"/>
    </row>
    <row r="55" spans="1:7" x14ac:dyDescent="0.2">
      <c r="A55" s="13" t="s">
        <v>128</v>
      </c>
      <c r="B55" s="14" t="s">
        <v>10</v>
      </c>
      <c r="C55" s="14" t="s">
        <v>89</v>
      </c>
      <c r="D55" s="14" t="s">
        <v>129</v>
      </c>
      <c r="E55" s="15">
        <v>117</v>
      </c>
      <c r="F55" s="15">
        <v>8</v>
      </c>
      <c r="G55" s="16"/>
    </row>
    <row r="56" spans="1:7" x14ac:dyDescent="0.2">
      <c r="A56" s="9" t="s">
        <v>130</v>
      </c>
      <c r="B56" s="10" t="s">
        <v>10</v>
      </c>
      <c r="C56" s="10" t="s">
        <v>27</v>
      </c>
      <c r="D56" s="10" t="s">
        <v>131</v>
      </c>
      <c r="E56" s="11">
        <v>129</v>
      </c>
      <c r="F56" s="11">
        <v>34</v>
      </c>
      <c r="G56" s="12"/>
    </row>
    <row r="57" spans="1:7" x14ac:dyDescent="0.2">
      <c r="A57" s="13" t="s">
        <v>132</v>
      </c>
      <c r="B57" s="14" t="s">
        <v>10</v>
      </c>
      <c r="C57" s="14" t="s">
        <v>27</v>
      </c>
      <c r="D57" s="14" t="s">
        <v>133</v>
      </c>
      <c r="E57" s="15">
        <v>133</v>
      </c>
      <c r="F57" s="15">
        <v>18</v>
      </c>
      <c r="G57" s="16"/>
    </row>
    <row r="58" spans="1:7" x14ac:dyDescent="0.2">
      <c r="A58" s="9" t="s">
        <v>134</v>
      </c>
      <c r="B58" s="10" t="s">
        <v>38</v>
      </c>
      <c r="C58" s="10" t="s">
        <v>89</v>
      </c>
      <c r="D58" s="10" t="s">
        <v>135</v>
      </c>
      <c r="E58" s="11">
        <v>223</v>
      </c>
      <c r="F58" s="11">
        <v>4</v>
      </c>
      <c r="G58" s="12"/>
    </row>
    <row r="59" spans="1:7" x14ac:dyDescent="0.2">
      <c r="A59" s="13" t="s">
        <v>136</v>
      </c>
      <c r="B59" s="14" t="s">
        <v>115</v>
      </c>
      <c r="C59" s="14" t="s">
        <v>55</v>
      </c>
      <c r="D59" s="14" t="s">
        <v>137</v>
      </c>
      <c r="E59" s="15">
        <v>154</v>
      </c>
      <c r="F59" s="15">
        <v>51</v>
      </c>
      <c r="G59" s="16"/>
    </row>
    <row r="60" spans="1:7" x14ac:dyDescent="0.2">
      <c r="A60" s="9" t="s">
        <v>138</v>
      </c>
      <c r="B60" s="10" t="s">
        <v>10</v>
      </c>
      <c r="C60" s="10" t="s">
        <v>27</v>
      </c>
      <c r="D60" s="10" t="s">
        <v>139</v>
      </c>
      <c r="E60" s="11">
        <v>26</v>
      </c>
      <c r="F60" s="11">
        <v>7</v>
      </c>
      <c r="G60" s="12"/>
    </row>
    <row r="61" spans="1:7" x14ac:dyDescent="0.2">
      <c r="A61" s="13" t="s">
        <v>140</v>
      </c>
      <c r="B61" s="14" t="s">
        <v>115</v>
      </c>
      <c r="C61" s="14" t="s">
        <v>14</v>
      </c>
      <c r="D61" s="14" t="s">
        <v>141</v>
      </c>
      <c r="E61" s="15">
        <v>112</v>
      </c>
      <c r="F61" s="15">
        <v>0</v>
      </c>
      <c r="G61" s="16"/>
    </row>
    <row r="62" spans="1:7" x14ac:dyDescent="0.2">
      <c r="A62" s="9" t="s">
        <v>142</v>
      </c>
      <c r="B62" s="10" t="s">
        <v>10</v>
      </c>
      <c r="C62" s="10" t="s">
        <v>20</v>
      </c>
      <c r="D62" s="10" t="s">
        <v>141</v>
      </c>
      <c r="E62" s="11">
        <v>179</v>
      </c>
      <c r="F62" s="11">
        <v>2</v>
      </c>
      <c r="G62" s="12"/>
    </row>
    <row r="63" spans="1:7" x14ac:dyDescent="0.2">
      <c r="A63" s="13" t="s">
        <v>143</v>
      </c>
      <c r="B63" s="14" t="s">
        <v>10</v>
      </c>
      <c r="C63" s="14" t="s">
        <v>11</v>
      </c>
      <c r="D63" s="14" t="s">
        <v>144</v>
      </c>
      <c r="E63" s="15">
        <v>464</v>
      </c>
      <c r="F63" s="15">
        <v>2</v>
      </c>
      <c r="G63" s="16"/>
    </row>
    <row r="64" spans="1:7" x14ac:dyDescent="0.2">
      <c r="A64" s="9" t="s">
        <v>145</v>
      </c>
      <c r="B64" s="10" t="s">
        <v>38</v>
      </c>
      <c r="C64" s="10" t="s">
        <v>89</v>
      </c>
      <c r="D64" s="10" t="s">
        <v>146</v>
      </c>
      <c r="E64" s="11">
        <v>412</v>
      </c>
      <c r="F64" s="11">
        <v>12</v>
      </c>
      <c r="G64" s="12"/>
    </row>
    <row r="65" spans="1:7" x14ac:dyDescent="0.2">
      <c r="A65" s="13" t="s">
        <v>147</v>
      </c>
      <c r="B65" s="14" t="s">
        <v>7</v>
      </c>
      <c r="C65" s="14" t="s">
        <v>55</v>
      </c>
      <c r="D65" s="14" t="s">
        <v>148</v>
      </c>
      <c r="E65" s="15">
        <v>194</v>
      </c>
      <c r="F65" s="15">
        <v>31</v>
      </c>
      <c r="G65" s="16"/>
    </row>
    <row r="66" spans="1:7" x14ac:dyDescent="0.2">
      <c r="A66" s="9" t="s">
        <v>149</v>
      </c>
      <c r="B66" s="10" t="s">
        <v>10</v>
      </c>
      <c r="C66" s="10" t="s">
        <v>89</v>
      </c>
      <c r="D66" s="10" t="s">
        <v>150</v>
      </c>
      <c r="E66" s="11">
        <v>249</v>
      </c>
      <c r="F66" s="11">
        <v>16</v>
      </c>
      <c r="G66" s="12"/>
    </row>
    <row r="67" spans="1:7" x14ac:dyDescent="0.2">
      <c r="A67" s="13" t="s">
        <v>151</v>
      </c>
      <c r="B67" s="14" t="s">
        <v>10</v>
      </c>
      <c r="C67" s="14" t="s">
        <v>27</v>
      </c>
      <c r="D67" s="14" t="s">
        <v>152</v>
      </c>
      <c r="E67" s="15">
        <v>132</v>
      </c>
      <c r="F67" s="15">
        <v>46</v>
      </c>
      <c r="G67" s="16"/>
    </row>
    <row r="68" spans="1:7" x14ac:dyDescent="0.2">
      <c r="A68" s="9" t="s">
        <v>153</v>
      </c>
      <c r="B68" s="10" t="s">
        <v>7</v>
      </c>
      <c r="C68" s="10" t="s">
        <v>20</v>
      </c>
      <c r="D68" s="10" t="s">
        <v>154</v>
      </c>
      <c r="E68" s="11">
        <v>356</v>
      </c>
      <c r="F68" s="11">
        <v>8</v>
      </c>
      <c r="G68" s="12"/>
    </row>
    <row r="69" spans="1:7" x14ac:dyDescent="0.2">
      <c r="A69" s="13" t="s">
        <v>155</v>
      </c>
      <c r="B69" s="14" t="s">
        <v>10</v>
      </c>
      <c r="C69" s="14" t="s">
        <v>27</v>
      </c>
      <c r="D69" s="14" t="s">
        <v>156</v>
      </c>
      <c r="E69" s="15">
        <v>244</v>
      </c>
      <c r="F69" s="15">
        <v>97</v>
      </c>
      <c r="G69" s="16"/>
    </row>
    <row r="70" spans="1:7" x14ac:dyDescent="0.2">
      <c r="A70" s="9" t="s">
        <v>157</v>
      </c>
      <c r="B70" s="10" t="s">
        <v>10</v>
      </c>
      <c r="C70" s="10" t="s">
        <v>27</v>
      </c>
      <c r="D70" s="10" t="s">
        <v>152</v>
      </c>
      <c r="E70" s="11">
        <v>144</v>
      </c>
      <c r="F70" s="11">
        <v>41</v>
      </c>
      <c r="G70" s="12"/>
    </row>
    <row r="71" spans="1:7" x14ac:dyDescent="0.2">
      <c r="A71" s="13" t="s">
        <v>158</v>
      </c>
      <c r="B71" s="14" t="s">
        <v>115</v>
      </c>
      <c r="C71" s="14" t="s">
        <v>159</v>
      </c>
      <c r="D71" s="14" t="s">
        <v>160</v>
      </c>
      <c r="E71" s="15">
        <v>188</v>
      </c>
      <c r="F71" s="15">
        <v>6</v>
      </c>
      <c r="G71" s="16"/>
    </row>
    <row r="72" spans="1:7" x14ac:dyDescent="0.2">
      <c r="A72" s="9" t="s">
        <v>161</v>
      </c>
      <c r="B72" s="10" t="s">
        <v>10</v>
      </c>
      <c r="C72" s="10" t="s">
        <v>14</v>
      </c>
      <c r="D72" s="10" t="s">
        <v>162</v>
      </c>
      <c r="E72" s="11">
        <v>187</v>
      </c>
      <c r="F72" s="11">
        <v>0</v>
      </c>
      <c r="G72" s="12"/>
    </row>
    <row r="73" spans="1:7" x14ac:dyDescent="0.2">
      <c r="A73" s="13" t="s">
        <v>163</v>
      </c>
      <c r="B73" s="14" t="s">
        <v>10</v>
      </c>
      <c r="C73" s="14" t="s">
        <v>27</v>
      </c>
      <c r="D73" s="14" t="s">
        <v>164</v>
      </c>
      <c r="E73" s="15">
        <v>85</v>
      </c>
      <c r="F73" s="15">
        <v>22</v>
      </c>
      <c r="G73" s="16"/>
    </row>
    <row r="74" spans="1:7" x14ac:dyDescent="0.2">
      <c r="A74" s="9" t="s">
        <v>165</v>
      </c>
      <c r="B74" s="10" t="s">
        <v>115</v>
      </c>
      <c r="C74" s="10" t="s">
        <v>27</v>
      </c>
      <c r="D74" s="10" t="s">
        <v>166</v>
      </c>
      <c r="E74" s="11">
        <v>216</v>
      </c>
      <c r="F74" s="11">
        <v>53</v>
      </c>
      <c r="G74" s="12"/>
    </row>
    <row r="75" spans="1:7" x14ac:dyDescent="0.2">
      <c r="A75" s="13" t="s">
        <v>167</v>
      </c>
      <c r="B75" s="14" t="s">
        <v>10</v>
      </c>
      <c r="C75" s="14" t="s">
        <v>168</v>
      </c>
      <c r="D75" s="14" t="s">
        <v>166</v>
      </c>
      <c r="E75" s="15">
        <v>90</v>
      </c>
      <c r="F75" s="15">
        <v>4</v>
      </c>
      <c r="G75" s="16"/>
    </row>
    <row r="76" spans="1:7" x14ac:dyDescent="0.2">
      <c r="A76" s="9" t="s">
        <v>169</v>
      </c>
      <c r="B76" s="10" t="s">
        <v>38</v>
      </c>
      <c r="C76" s="10" t="s">
        <v>14</v>
      </c>
      <c r="D76" s="10" t="s">
        <v>170</v>
      </c>
      <c r="E76" s="11">
        <v>290</v>
      </c>
      <c r="F76" s="11">
        <v>0</v>
      </c>
      <c r="G76" s="12"/>
    </row>
    <row r="77" spans="1:7" x14ac:dyDescent="0.2">
      <c r="A77" s="13" t="s">
        <v>171</v>
      </c>
      <c r="B77" s="14" t="s">
        <v>7</v>
      </c>
      <c r="C77" s="14" t="s">
        <v>20</v>
      </c>
      <c r="D77" s="14" t="s">
        <v>166</v>
      </c>
      <c r="E77" s="15">
        <v>117</v>
      </c>
      <c r="F77" s="15">
        <v>8</v>
      </c>
      <c r="G77" s="16"/>
    </row>
    <row r="78" spans="1:7" x14ac:dyDescent="0.2">
      <c r="A78" s="9" t="s">
        <v>172</v>
      </c>
      <c r="B78" s="10" t="s">
        <v>10</v>
      </c>
      <c r="C78" s="10" t="s">
        <v>27</v>
      </c>
      <c r="D78" s="10" t="s">
        <v>173</v>
      </c>
      <c r="E78" s="11">
        <v>61</v>
      </c>
      <c r="F78" s="11">
        <v>14</v>
      </c>
      <c r="G78" s="12"/>
    </row>
    <row r="79" spans="1:7" x14ac:dyDescent="0.2">
      <c r="A79" s="13" t="s">
        <v>174</v>
      </c>
      <c r="B79" s="14" t="s">
        <v>7</v>
      </c>
      <c r="C79" s="14" t="s">
        <v>168</v>
      </c>
      <c r="D79" s="14" t="s">
        <v>175</v>
      </c>
      <c r="E79" s="15">
        <v>199</v>
      </c>
      <c r="F79" s="15">
        <v>12</v>
      </c>
      <c r="G79" s="16"/>
    </row>
    <row r="80" spans="1:7" x14ac:dyDescent="0.2">
      <c r="A80" s="9" t="s">
        <v>176</v>
      </c>
      <c r="B80" s="10" t="s">
        <v>7</v>
      </c>
      <c r="C80" s="10" t="s">
        <v>168</v>
      </c>
      <c r="D80" s="10" t="s">
        <v>177</v>
      </c>
      <c r="E80" s="11">
        <v>167</v>
      </c>
      <c r="F80" s="11">
        <v>13</v>
      </c>
      <c r="G80" s="12"/>
    </row>
    <row r="81" spans="1:7" x14ac:dyDescent="0.2">
      <c r="A81" s="13" t="s">
        <v>178</v>
      </c>
      <c r="B81" s="14" t="s">
        <v>10</v>
      </c>
      <c r="C81" s="14" t="s">
        <v>17</v>
      </c>
      <c r="D81" s="14" t="s">
        <v>179</v>
      </c>
      <c r="E81" s="15">
        <v>274</v>
      </c>
      <c r="F81" s="15">
        <v>24</v>
      </c>
      <c r="G81" s="16"/>
    </row>
    <row r="82" spans="1:7" x14ac:dyDescent="0.2">
      <c r="A82" s="9" t="s">
        <v>180</v>
      </c>
      <c r="B82" s="10" t="s">
        <v>38</v>
      </c>
      <c r="C82" s="10" t="s">
        <v>168</v>
      </c>
      <c r="D82" s="10" t="s">
        <v>181</v>
      </c>
      <c r="E82" s="11">
        <v>180</v>
      </c>
      <c r="F82" s="11">
        <v>22</v>
      </c>
      <c r="G82" s="12"/>
    </row>
    <row r="83" spans="1:7" x14ac:dyDescent="0.2">
      <c r="A83" s="13" t="s">
        <v>182</v>
      </c>
      <c r="B83" s="14" t="s">
        <v>10</v>
      </c>
      <c r="C83" s="14" t="s">
        <v>183</v>
      </c>
      <c r="D83" s="14" t="s">
        <v>184</v>
      </c>
      <c r="E83" s="15">
        <v>304</v>
      </c>
      <c r="F83" s="15">
        <v>20</v>
      </c>
      <c r="G83" s="16"/>
    </row>
    <row r="84" spans="1:7" x14ac:dyDescent="0.2">
      <c r="A84" s="9" t="s">
        <v>185</v>
      </c>
      <c r="B84" s="10" t="s">
        <v>10</v>
      </c>
      <c r="C84" s="10" t="s">
        <v>27</v>
      </c>
      <c r="D84" s="10" t="s">
        <v>186</v>
      </c>
      <c r="E84" s="11">
        <v>164</v>
      </c>
      <c r="F84" s="11">
        <v>53</v>
      </c>
      <c r="G84" s="12"/>
    </row>
    <row r="85" spans="1:7" x14ac:dyDescent="0.2">
      <c r="A85" s="13" t="s">
        <v>187</v>
      </c>
      <c r="B85" s="14" t="s">
        <v>10</v>
      </c>
      <c r="C85" s="14" t="s">
        <v>30</v>
      </c>
      <c r="D85" s="14" t="s">
        <v>188</v>
      </c>
      <c r="E85" s="15">
        <v>262</v>
      </c>
      <c r="F85" s="15">
        <v>14</v>
      </c>
      <c r="G85" s="16"/>
    </row>
    <row r="86" spans="1:7" x14ac:dyDescent="0.2">
      <c r="A86" s="9" t="s">
        <v>189</v>
      </c>
      <c r="B86" s="10" t="s">
        <v>10</v>
      </c>
      <c r="C86" s="10" t="s">
        <v>159</v>
      </c>
      <c r="D86" s="10" t="s">
        <v>190</v>
      </c>
      <c r="E86" s="11">
        <v>184</v>
      </c>
      <c r="F86" s="11">
        <v>7</v>
      </c>
      <c r="G86" s="12"/>
    </row>
    <row r="87" spans="1:7" x14ac:dyDescent="0.2">
      <c r="A87" s="13" t="s">
        <v>191</v>
      </c>
      <c r="B87" s="14" t="s">
        <v>10</v>
      </c>
      <c r="C87" s="14" t="s">
        <v>27</v>
      </c>
      <c r="D87" s="14" t="s">
        <v>192</v>
      </c>
      <c r="E87" s="15">
        <v>228</v>
      </c>
      <c r="F87" s="15">
        <v>121</v>
      </c>
      <c r="G87" s="16"/>
    </row>
    <row r="88" spans="1:7" x14ac:dyDescent="0.2">
      <c r="A88" s="9" t="s">
        <v>193</v>
      </c>
      <c r="B88" s="10" t="s">
        <v>10</v>
      </c>
      <c r="C88" s="10" t="s">
        <v>11</v>
      </c>
      <c r="D88" s="10" t="s">
        <v>194</v>
      </c>
      <c r="E88" s="11">
        <v>158</v>
      </c>
      <c r="F88" s="11">
        <v>9</v>
      </c>
      <c r="G88" s="12"/>
    </row>
    <row r="89" spans="1:7" x14ac:dyDescent="0.2">
      <c r="A89" s="13" t="s">
        <v>195</v>
      </c>
      <c r="B89" s="14" t="s">
        <v>10</v>
      </c>
      <c r="C89" s="14" t="s">
        <v>168</v>
      </c>
      <c r="D89" s="14" t="s">
        <v>196</v>
      </c>
      <c r="E89" s="15">
        <v>160</v>
      </c>
      <c r="F89" s="15">
        <v>24</v>
      </c>
      <c r="G89" s="16"/>
    </row>
    <row r="90" spans="1:7" x14ac:dyDescent="0.2">
      <c r="A90" s="9" t="s">
        <v>197</v>
      </c>
      <c r="B90" s="10" t="s">
        <v>10</v>
      </c>
      <c r="C90" s="10" t="s">
        <v>126</v>
      </c>
      <c r="D90" s="10" t="s">
        <v>198</v>
      </c>
      <c r="E90" s="11">
        <v>184</v>
      </c>
      <c r="F90" s="11">
        <v>48</v>
      </c>
      <c r="G90" s="12"/>
    </row>
    <row r="91" spans="1:7" x14ac:dyDescent="0.2">
      <c r="A91" s="13" t="s">
        <v>199</v>
      </c>
      <c r="B91" s="14" t="s">
        <v>7</v>
      </c>
      <c r="C91" s="14" t="s">
        <v>200</v>
      </c>
      <c r="D91" s="14" t="s">
        <v>198</v>
      </c>
      <c r="E91" s="15">
        <v>124</v>
      </c>
      <c r="F91" s="15">
        <v>22</v>
      </c>
      <c r="G91" s="16"/>
    </row>
    <row r="92" spans="1:7" x14ac:dyDescent="0.2">
      <c r="A92" s="9" t="s">
        <v>201</v>
      </c>
      <c r="B92" s="10" t="s">
        <v>10</v>
      </c>
      <c r="C92" s="10" t="s">
        <v>168</v>
      </c>
      <c r="D92" s="10" t="s">
        <v>198</v>
      </c>
      <c r="E92" s="11">
        <v>101</v>
      </c>
      <c r="F92" s="11">
        <v>11</v>
      </c>
      <c r="G92" s="12"/>
    </row>
    <row r="93" spans="1:7" x14ac:dyDescent="0.2">
      <c r="A93" s="13" t="s">
        <v>202</v>
      </c>
      <c r="B93" s="14" t="s">
        <v>10</v>
      </c>
      <c r="C93" s="14" t="s">
        <v>20</v>
      </c>
      <c r="D93" s="14" t="s">
        <v>203</v>
      </c>
      <c r="E93" s="15">
        <v>110</v>
      </c>
      <c r="F93" s="15">
        <v>6</v>
      </c>
      <c r="G93" s="16"/>
    </row>
    <row r="94" spans="1:7" x14ac:dyDescent="0.2">
      <c r="A94" s="9" t="s">
        <v>204</v>
      </c>
      <c r="B94" s="10" t="s">
        <v>10</v>
      </c>
      <c r="C94" s="10" t="s">
        <v>27</v>
      </c>
      <c r="D94" s="10" t="s">
        <v>205</v>
      </c>
      <c r="E94" s="11">
        <v>92</v>
      </c>
      <c r="F94" s="11">
        <v>30</v>
      </c>
      <c r="G94" s="12"/>
    </row>
    <row r="95" spans="1:7" x14ac:dyDescent="0.2">
      <c r="A95" s="13" t="s">
        <v>206</v>
      </c>
      <c r="B95" s="14" t="s">
        <v>10</v>
      </c>
      <c r="C95" s="14" t="s">
        <v>14</v>
      </c>
      <c r="D95" s="14" t="s">
        <v>207</v>
      </c>
      <c r="E95" s="15">
        <v>108</v>
      </c>
      <c r="F95" s="15">
        <v>0</v>
      </c>
      <c r="G95" s="16"/>
    </row>
    <row r="96" spans="1:7" x14ac:dyDescent="0.2">
      <c r="A96" s="9" t="s">
        <v>208</v>
      </c>
      <c r="B96" s="10" t="s">
        <v>10</v>
      </c>
      <c r="C96" s="10" t="s">
        <v>14</v>
      </c>
      <c r="D96" s="10" t="s">
        <v>209</v>
      </c>
      <c r="E96" s="11">
        <v>195</v>
      </c>
      <c r="F96" s="11">
        <v>0</v>
      </c>
      <c r="G96" s="12"/>
    </row>
    <row r="97" spans="1:7" x14ac:dyDescent="0.2">
      <c r="A97" s="13" t="s">
        <v>210</v>
      </c>
      <c r="B97" s="14" t="s">
        <v>10</v>
      </c>
      <c r="C97" s="14" t="s">
        <v>14</v>
      </c>
      <c r="D97" s="14" t="s">
        <v>211</v>
      </c>
      <c r="E97" s="15">
        <v>101</v>
      </c>
      <c r="F97" s="15">
        <v>0</v>
      </c>
      <c r="G97" s="16"/>
    </row>
    <row r="98" spans="1:7" x14ac:dyDescent="0.2">
      <c r="A98" s="9" t="s">
        <v>212</v>
      </c>
      <c r="B98" s="10" t="s">
        <v>7</v>
      </c>
      <c r="C98" s="10" t="s">
        <v>27</v>
      </c>
      <c r="D98" s="10" t="s">
        <v>213</v>
      </c>
      <c r="E98" s="11">
        <v>112</v>
      </c>
      <c r="F98" s="11">
        <v>36</v>
      </c>
      <c r="G98" s="12"/>
    </row>
    <row r="99" spans="1:7" x14ac:dyDescent="0.2">
      <c r="A99" s="13" t="s">
        <v>214</v>
      </c>
      <c r="B99" s="14" t="s">
        <v>10</v>
      </c>
      <c r="C99" s="14" t="s">
        <v>168</v>
      </c>
      <c r="D99" s="14" t="s">
        <v>215</v>
      </c>
      <c r="E99" s="15">
        <v>68</v>
      </c>
      <c r="F99" s="15">
        <v>3</v>
      </c>
      <c r="G99" s="16"/>
    </row>
    <row r="100" spans="1:7" x14ac:dyDescent="0.2">
      <c r="A100" s="9" t="s">
        <v>216</v>
      </c>
      <c r="B100" s="10" t="s">
        <v>7</v>
      </c>
      <c r="C100" s="10" t="s">
        <v>89</v>
      </c>
      <c r="D100" s="10" t="s">
        <v>217</v>
      </c>
      <c r="E100" s="11">
        <v>136</v>
      </c>
      <c r="F100" s="11">
        <v>3</v>
      </c>
      <c r="G100" s="12"/>
    </row>
    <row r="101" spans="1:7" x14ac:dyDescent="0.2">
      <c r="A101" s="13" t="s">
        <v>218</v>
      </c>
      <c r="B101" s="14" t="s">
        <v>219</v>
      </c>
      <c r="C101" s="14" t="s">
        <v>220</v>
      </c>
      <c r="D101" s="14" t="s">
        <v>221</v>
      </c>
      <c r="E101" s="15">
        <v>163</v>
      </c>
      <c r="F101" s="15">
        <v>6</v>
      </c>
      <c r="G101" s="16"/>
    </row>
    <row r="102" spans="1:7" x14ac:dyDescent="0.2">
      <c r="A102" s="9" t="s">
        <v>222</v>
      </c>
      <c r="B102" s="10" t="s">
        <v>10</v>
      </c>
      <c r="C102" s="10" t="s">
        <v>27</v>
      </c>
      <c r="D102" s="10" t="s">
        <v>217</v>
      </c>
      <c r="E102" s="11">
        <v>117</v>
      </c>
      <c r="F102" s="11">
        <v>38</v>
      </c>
      <c r="G102" s="12"/>
    </row>
    <row r="103" spans="1:7" x14ac:dyDescent="0.2">
      <c r="A103" s="13" t="s">
        <v>223</v>
      </c>
      <c r="B103" s="14" t="s">
        <v>10</v>
      </c>
      <c r="C103" s="14" t="s">
        <v>224</v>
      </c>
      <c r="D103" s="14" t="s">
        <v>225</v>
      </c>
      <c r="E103" s="15">
        <v>290</v>
      </c>
      <c r="F103" s="15">
        <v>26</v>
      </c>
      <c r="G103" s="16"/>
    </row>
    <row r="104" spans="1:7" x14ac:dyDescent="0.2">
      <c r="A104" s="9" t="s">
        <v>226</v>
      </c>
      <c r="B104" s="10" t="s">
        <v>10</v>
      </c>
      <c r="C104" s="10" t="s">
        <v>27</v>
      </c>
      <c r="D104" s="10" t="s">
        <v>227</v>
      </c>
      <c r="E104" s="11">
        <v>83</v>
      </c>
      <c r="F104" s="11">
        <v>27</v>
      </c>
      <c r="G104" s="12"/>
    </row>
    <row r="105" spans="1:7" x14ac:dyDescent="0.2">
      <c r="A105" s="13" t="s">
        <v>228</v>
      </c>
      <c r="B105" s="14" t="s">
        <v>10</v>
      </c>
      <c r="C105" s="14" t="s">
        <v>20</v>
      </c>
      <c r="D105" s="14" t="s">
        <v>229</v>
      </c>
      <c r="E105" s="15">
        <v>149</v>
      </c>
      <c r="F105" s="15">
        <v>1</v>
      </c>
      <c r="G105" s="16"/>
    </row>
    <row r="106" spans="1:7" x14ac:dyDescent="0.2">
      <c r="A106" s="9" t="s">
        <v>230</v>
      </c>
      <c r="B106" s="10" t="s">
        <v>10</v>
      </c>
      <c r="C106" s="10" t="s">
        <v>30</v>
      </c>
      <c r="D106" s="10" t="s">
        <v>231</v>
      </c>
      <c r="E106" s="11">
        <v>191</v>
      </c>
      <c r="F106" s="11">
        <v>52</v>
      </c>
      <c r="G106" s="12"/>
    </row>
    <row r="107" spans="1:7" x14ac:dyDescent="0.2">
      <c r="A107" s="13" t="s">
        <v>232</v>
      </c>
      <c r="B107" s="14" t="s">
        <v>10</v>
      </c>
      <c r="C107" s="14" t="s">
        <v>27</v>
      </c>
      <c r="D107" s="14" t="s">
        <v>233</v>
      </c>
      <c r="E107" s="15">
        <v>90</v>
      </c>
      <c r="F107" s="15">
        <v>42</v>
      </c>
      <c r="G107" s="16"/>
    </row>
    <row r="108" spans="1:7" x14ac:dyDescent="0.2">
      <c r="A108" s="9" t="s">
        <v>234</v>
      </c>
      <c r="B108" s="10" t="s">
        <v>219</v>
      </c>
      <c r="C108" s="10" t="s">
        <v>235</v>
      </c>
      <c r="D108" s="10" t="s">
        <v>236</v>
      </c>
      <c r="E108" s="11">
        <v>333</v>
      </c>
      <c r="F108" s="11">
        <v>15</v>
      </c>
      <c r="G108" s="12"/>
    </row>
    <row r="109" spans="1:7" x14ac:dyDescent="0.2">
      <c r="A109" s="13" t="s">
        <v>237</v>
      </c>
      <c r="B109" s="14" t="s">
        <v>10</v>
      </c>
      <c r="C109" s="14" t="s">
        <v>159</v>
      </c>
      <c r="D109" s="14" t="s">
        <v>238</v>
      </c>
      <c r="E109" s="15">
        <v>124</v>
      </c>
      <c r="F109" s="15">
        <v>4</v>
      </c>
      <c r="G109" s="16"/>
    </row>
    <row r="110" spans="1:7" x14ac:dyDescent="0.2">
      <c r="A110" s="9" t="s">
        <v>239</v>
      </c>
      <c r="B110" s="10" t="s">
        <v>10</v>
      </c>
      <c r="C110" s="10" t="s">
        <v>27</v>
      </c>
      <c r="D110" s="10" t="s">
        <v>240</v>
      </c>
      <c r="E110" s="11">
        <v>85</v>
      </c>
      <c r="F110" s="11">
        <v>49</v>
      </c>
      <c r="G110" s="12"/>
    </row>
    <row r="111" spans="1:7" x14ac:dyDescent="0.2">
      <c r="A111" s="13" t="s">
        <v>241</v>
      </c>
      <c r="B111" s="14" t="s">
        <v>38</v>
      </c>
      <c r="C111" s="14" t="s">
        <v>242</v>
      </c>
      <c r="D111" s="14" t="s">
        <v>243</v>
      </c>
      <c r="E111" s="15">
        <v>243</v>
      </c>
      <c r="F111" s="15">
        <v>2</v>
      </c>
      <c r="G111" s="16"/>
    </row>
    <row r="112" spans="1:7" x14ac:dyDescent="0.2">
      <c r="A112" s="9" t="s">
        <v>244</v>
      </c>
      <c r="B112" s="10" t="s">
        <v>10</v>
      </c>
      <c r="C112" s="10" t="s">
        <v>245</v>
      </c>
      <c r="D112" s="10" t="s">
        <v>246</v>
      </c>
      <c r="E112" s="11">
        <v>324</v>
      </c>
      <c r="F112" s="11">
        <v>119</v>
      </c>
      <c r="G112" s="12"/>
    </row>
    <row r="113" spans="1:7" x14ac:dyDescent="0.2">
      <c r="A113" s="13" t="s">
        <v>247</v>
      </c>
      <c r="B113" s="14" t="s">
        <v>10</v>
      </c>
      <c r="C113" s="14" t="s">
        <v>248</v>
      </c>
      <c r="D113" s="14" t="s">
        <v>249</v>
      </c>
      <c r="E113" s="15">
        <v>207</v>
      </c>
      <c r="F113" s="15">
        <v>29</v>
      </c>
      <c r="G113" s="16"/>
    </row>
    <row r="114" spans="1:7" x14ac:dyDescent="0.2">
      <c r="A114" s="9" t="s">
        <v>250</v>
      </c>
      <c r="B114" s="10" t="s">
        <v>10</v>
      </c>
      <c r="C114" s="10" t="s">
        <v>20</v>
      </c>
      <c r="D114" s="10" t="s">
        <v>249</v>
      </c>
      <c r="E114" s="11">
        <v>216</v>
      </c>
      <c r="F114" s="11">
        <v>10</v>
      </c>
      <c r="G114" s="12"/>
    </row>
    <row r="115" spans="1:7" x14ac:dyDescent="0.2">
      <c r="A115" s="13" t="s">
        <v>251</v>
      </c>
      <c r="B115" s="14" t="s">
        <v>115</v>
      </c>
      <c r="C115" s="14" t="s">
        <v>14</v>
      </c>
      <c r="D115" s="14" t="s">
        <v>249</v>
      </c>
      <c r="E115" s="15">
        <v>118</v>
      </c>
      <c r="F115" s="15">
        <v>0</v>
      </c>
      <c r="G115" s="16"/>
    </row>
    <row r="116" spans="1:7" x14ac:dyDescent="0.2">
      <c r="A116" s="9" t="s">
        <v>252</v>
      </c>
      <c r="B116" s="10" t="s">
        <v>10</v>
      </c>
      <c r="C116" s="10" t="s">
        <v>168</v>
      </c>
      <c r="D116" s="10" t="s">
        <v>253</v>
      </c>
      <c r="E116" s="11">
        <v>107</v>
      </c>
      <c r="F116" s="11">
        <v>25</v>
      </c>
      <c r="G116" s="12"/>
    </row>
    <row r="117" spans="1:7" x14ac:dyDescent="0.2">
      <c r="A117" s="13" t="s">
        <v>254</v>
      </c>
      <c r="B117" s="14" t="s">
        <v>219</v>
      </c>
      <c r="C117" s="14" t="s">
        <v>14</v>
      </c>
      <c r="D117" s="14" t="s">
        <v>255</v>
      </c>
      <c r="E117" s="15">
        <v>62</v>
      </c>
      <c r="F117" s="15">
        <v>0</v>
      </c>
      <c r="G117" s="16"/>
    </row>
    <row r="118" spans="1:7" x14ac:dyDescent="0.2">
      <c r="A118" s="9" t="s">
        <v>256</v>
      </c>
      <c r="B118" s="10" t="s">
        <v>10</v>
      </c>
      <c r="C118" s="10" t="s">
        <v>20</v>
      </c>
      <c r="D118" s="10" t="s">
        <v>257</v>
      </c>
      <c r="E118" s="11">
        <v>227</v>
      </c>
      <c r="F118" s="11">
        <v>8</v>
      </c>
      <c r="G118" s="12"/>
    </row>
    <row r="119" spans="1:7" x14ac:dyDescent="0.2">
      <c r="A119" s="13" t="s">
        <v>258</v>
      </c>
      <c r="B119" s="14" t="s">
        <v>10</v>
      </c>
      <c r="C119" s="14" t="s">
        <v>259</v>
      </c>
      <c r="D119" s="14" t="s">
        <v>260</v>
      </c>
      <c r="E119" s="15">
        <v>145</v>
      </c>
      <c r="F119" s="15">
        <v>14</v>
      </c>
      <c r="G119" s="16"/>
    </row>
    <row r="120" spans="1:7" x14ac:dyDescent="0.2">
      <c r="A120" s="9" t="s">
        <v>261</v>
      </c>
      <c r="B120" s="10" t="s">
        <v>219</v>
      </c>
      <c r="C120" s="10" t="s">
        <v>168</v>
      </c>
      <c r="D120" s="10" t="s">
        <v>262</v>
      </c>
      <c r="E120" s="11">
        <v>151</v>
      </c>
      <c r="F120" s="11">
        <v>19</v>
      </c>
      <c r="G120" s="12"/>
    </row>
    <row r="121" spans="1:7" x14ac:dyDescent="0.2">
      <c r="A121" s="13" t="s">
        <v>263</v>
      </c>
      <c r="B121" s="14" t="s">
        <v>10</v>
      </c>
      <c r="C121" s="14" t="s">
        <v>264</v>
      </c>
      <c r="D121" s="14" t="s">
        <v>265</v>
      </c>
      <c r="E121" s="15">
        <v>238</v>
      </c>
      <c r="F121" s="15">
        <v>7</v>
      </c>
      <c r="G121" s="16"/>
    </row>
    <row r="122" spans="1:7" x14ac:dyDescent="0.2">
      <c r="A122" s="9" t="s">
        <v>266</v>
      </c>
      <c r="B122" s="10" t="s">
        <v>267</v>
      </c>
      <c r="C122" s="10" t="s">
        <v>268</v>
      </c>
      <c r="D122" s="10" t="s">
        <v>269</v>
      </c>
      <c r="E122" s="11">
        <v>90</v>
      </c>
      <c r="F122" s="11">
        <v>4</v>
      </c>
      <c r="G122" s="12"/>
    </row>
    <row r="123" spans="1:7" x14ac:dyDescent="0.2">
      <c r="A123" s="13" t="s">
        <v>270</v>
      </c>
      <c r="B123" s="14" t="s">
        <v>10</v>
      </c>
      <c r="C123" s="14" t="s">
        <v>271</v>
      </c>
      <c r="D123" s="14" t="s">
        <v>272</v>
      </c>
      <c r="E123" s="15">
        <v>110</v>
      </c>
      <c r="F123" s="15">
        <v>77</v>
      </c>
      <c r="G123" s="16"/>
    </row>
    <row r="124" spans="1:7" x14ac:dyDescent="0.2">
      <c r="A124" s="9" t="s">
        <v>273</v>
      </c>
      <c r="B124" s="10" t="s">
        <v>10</v>
      </c>
      <c r="C124" s="10" t="s">
        <v>168</v>
      </c>
      <c r="D124" s="10" t="s">
        <v>274</v>
      </c>
      <c r="E124" s="11">
        <v>257</v>
      </c>
      <c r="F124" s="11">
        <v>27</v>
      </c>
      <c r="G124" s="12"/>
    </row>
    <row r="125" spans="1:7" x14ac:dyDescent="0.2">
      <c r="A125" s="13" t="s">
        <v>275</v>
      </c>
      <c r="B125" s="14" t="s">
        <v>10</v>
      </c>
      <c r="C125" s="14" t="s">
        <v>245</v>
      </c>
      <c r="D125" s="14" t="s">
        <v>276</v>
      </c>
      <c r="E125" s="15">
        <v>119</v>
      </c>
      <c r="F125" s="15">
        <v>42</v>
      </c>
      <c r="G125" s="16"/>
    </row>
    <row r="126" spans="1:7" x14ac:dyDescent="0.2">
      <c r="A126" s="9" t="s">
        <v>277</v>
      </c>
      <c r="B126" s="10" t="s">
        <v>10</v>
      </c>
      <c r="C126" s="10" t="s">
        <v>278</v>
      </c>
      <c r="D126" s="10" t="s">
        <v>279</v>
      </c>
      <c r="E126" s="11">
        <v>188</v>
      </c>
      <c r="F126" s="11">
        <v>11</v>
      </c>
      <c r="G126" s="12"/>
    </row>
    <row r="127" spans="1:7" x14ac:dyDescent="0.2">
      <c r="A127" s="13" t="s">
        <v>280</v>
      </c>
      <c r="B127" s="14" t="s">
        <v>219</v>
      </c>
      <c r="C127" s="14" t="s">
        <v>27</v>
      </c>
      <c r="D127" s="14" t="s">
        <v>281</v>
      </c>
      <c r="E127" s="15">
        <v>70</v>
      </c>
      <c r="F127" s="15">
        <v>35</v>
      </c>
      <c r="G127" s="16"/>
    </row>
    <row r="128" spans="1:7" x14ac:dyDescent="0.2">
      <c r="A128" s="9" t="s">
        <v>282</v>
      </c>
      <c r="B128" s="10" t="s">
        <v>283</v>
      </c>
      <c r="C128" s="10" t="s">
        <v>14</v>
      </c>
      <c r="D128" s="10" t="s">
        <v>284</v>
      </c>
      <c r="E128" s="11">
        <v>185</v>
      </c>
      <c r="F128" s="11">
        <v>0</v>
      </c>
      <c r="G128" s="12"/>
    </row>
    <row r="129" spans="1:7" x14ac:dyDescent="0.2">
      <c r="A129" s="13" t="s">
        <v>285</v>
      </c>
      <c r="B129" s="14" t="s">
        <v>10</v>
      </c>
      <c r="C129" s="14" t="s">
        <v>286</v>
      </c>
      <c r="D129" s="14" t="s">
        <v>287</v>
      </c>
      <c r="E129" s="15">
        <v>263</v>
      </c>
      <c r="F129" s="15">
        <v>14</v>
      </c>
      <c r="G129" s="16"/>
    </row>
    <row r="130" spans="1:7" x14ac:dyDescent="0.2">
      <c r="A130" s="9" t="s">
        <v>288</v>
      </c>
      <c r="B130" s="10" t="s">
        <v>10</v>
      </c>
      <c r="C130" s="10" t="s">
        <v>11</v>
      </c>
      <c r="D130" s="10" t="s">
        <v>289</v>
      </c>
      <c r="E130" s="11">
        <v>229</v>
      </c>
      <c r="F130" s="11">
        <v>8</v>
      </c>
      <c r="G130" s="12"/>
    </row>
    <row r="131" spans="1:7" x14ac:dyDescent="0.2">
      <c r="A131" s="13" t="s">
        <v>290</v>
      </c>
      <c r="B131" s="14" t="s">
        <v>10</v>
      </c>
      <c r="C131" s="14" t="s">
        <v>291</v>
      </c>
      <c r="D131" s="14" t="s">
        <v>292</v>
      </c>
      <c r="E131" s="15">
        <v>381</v>
      </c>
      <c r="F131" s="15">
        <v>56</v>
      </c>
      <c r="G131" s="16"/>
    </row>
    <row r="132" spans="1:7" x14ac:dyDescent="0.2">
      <c r="A132" s="9" t="s">
        <v>293</v>
      </c>
      <c r="B132" s="10" t="s">
        <v>10</v>
      </c>
      <c r="C132" s="10" t="s">
        <v>35</v>
      </c>
      <c r="D132" s="10" t="s">
        <v>294</v>
      </c>
      <c r="E132" s="11">
        <v>109</v>
      </c>
      <c r="F132" s="11">
        <v>1</v>
      </c>
      <c r="G132" s="12"/>
    </row>
    <row r="133" spans="1:7" x14ac:dyDescent="0.2">
      <c r="A133" s="13" t="s">
        <v>295</v>
      </c>
      <c r="B133" s="14" t="s">
        <v>296</v>
      </c>
      <c r="C133" s="14" t="s">
        <v>20</v>
      </c>
      <c r="D133" s="14" t="s">
        <v>297</v>
      </c>
      <c r="E133" s="15">
        <v>135</v>
      </c>
      <c r="F133" s="15">
        <v>12</v>
      </c>
      <c r="G133" s="16"/>
    </row>
    <row r="134" spans="1:7" x14ac:dyDescent="0.2">
      <c r="A134" s="9" t="s">
        <v>298</v>
      </c>
      <c r="B134" s="10" t="s">
        <v>10</v>
      </c>
      <c r="C134" s="10" t="s">
        <v>27</v>
      </c>
      <c r="D134" s="10" t="s">
        <v>299</v>
      </c>
      <c r="E134" s="11">
        <v>85</v>
      </c>
      <c r="F134" s="11">
        <v>68</v>
      </c>
      <c r="G134" s="12"/>
    </row>
    <row r="135" spans="1:7" x14ac:dyDescent="0.2">
      <c r="A135" s="13" t="s">
        <v>300</v>
      </c>
      <c r="B135" s="14" t="s">
        <v>10</v>
      </c>
      <c r="C135" s="14" t="s">
        <v>14</v>
      </c>
      <c r="D135" s="14" t="s">
        <v>301</v>
      </c>
      <c r="E135" s="15">
        <v>199</v>
      </c>
      <c r="F135" s="15">
        <v>0</v>
      </c>
      <c r="G135" s="16"/>
    </row>
    <row r="136" spans="1:7" x14ac:dyDescent="0.2">
      <c r="A136" s="9" t="s">
        <v>302</v>
      </c>
      <c r="B136" s="10" t="s">
        <v>10</v>
      </c>
      <c r="C136" s="10" t="s">
        <v>20</v>
      </c>
      <c r="D136" s="10" t="s">
        <v>303</v>
      </c>
      <c r="E136" s="11">
        <v>178</v>
      </c>
      <c r="F136" s="11">
        <v>4</v>
      </c>
      <c r="G136" s="12"/>
    </row>
    <row r="137" spans="1:7" x14ac:dyDescent="0.2">
      <c r="A137" s="13" t="s">
        <v>304</v>
      </c>
      <c r="B137" s="14" t="s">
        <v>10</v>
      </c>
      <c r="C137" s="14" t="s">
        <v>89</v>
      </c>
      <c r="D137" s="14" t="s">
        <v>305</v>
      </c>
      <c r="E137" s="15">
        <v>220</v>
      </c>
      <c r="F137" s="15">
        <v>5</v>
      </c>
      <c r="G137" s="16"/>
    </row>
    <row r="138" spans="1:7" x14ac:dyDescent="0.2">
      <c r="A138" s="9" t="s">
        <v>306</v>
      </c>
      <c r="B138" s="10" t="s">
        <v>10</v>
      </c>
      <c r="C138" s="10" t="s">
        <v>27</v>
      </c>
      <c r="D138" s="10" t="s">
        <v>307</v>
      </c>
      <c r="E138" s="11">
        <v>84</v>
      </c>
      <c r="F138" s="11">
        <v>50</v>
      </c>
      <c r="G138" s="12"/>
    </row>
    <row r="139" spans="1:7" x14ac:dyDescent="0.2">
      <c r="A139" s="13" t="s">
        <v>308</v>
      </c>
      <c r="B139" s="14" t="s">
        <v>38</v>
      </c>
      <c r="C139" s="14" t="s">
        <v>17</v>
      </c>
      <c r="D139" s="14" t="s">
        <v>309</v>
      </c>
      <c r="E139" s="15">
        <v>146</v>
      </c>
      <c r="F139" s="15">
        <v>14</v>
      </c>
      <c r="G139" s="16"/>
    </row>
    <row r="140" spans="1:7" x14ac:dyDescent="0.2">
      <c r="A140" s="9" t="s">
        <v>310</v>
      </c>
      <c r="B140" s="10" t="s">
        <v>311</v>
      </c>
      <c r="C140" s="10" t="s">
        <v>30</v>
      </c>
      <c r="D140" s="10" t="s">
        <v>307</v>
      </c>
      <c r="E140" s="11">
        <v>75</v>
      </c>
      <c r="F140" s="11">
        <v>7</v>
      </c>
      <c r="G140" s="12"/>
    </row>
    <row r="141" spans="1:7" x14ac:dyDescent="0.2">
      <c r="A141" s="13" t="s">
        <v>312</v>
      </c>
      <c r="B141" s="14" t="s">
        <v>313</v>
      </c>
      <c r="C141" s="14" t="s">
        <v>27</v>
      </c>
      <c r="D141" s="14" t="s">
        <v>314</v>
      </c>
      <c r="E141" s="15">
        <v>48</v>
      </c>
      <c r="F141" s="15">
        <v>12</v>
      </c>
      <c r="G141" s="16"/>
    </row>
    <row r="142" spans="1:7" x14ac:dyDescent="0.2">
      <c r="A142" s="9" t="s">
        <v>315</v>
      </c>
      <c r="B142" s="10" t="s">
        <v>10</v>
      </c>
      <c r="C142" s="10" t="s">
        <v>168</v>
      </c>
      <c r="D142" s="10" t="s">
        <v>314</v>
      </c>
      <c r="E142" s="11">
        <v>113</v>
      </c>
      <c r="F142" s="11">
        <v>4</v>
      </c>
      <c r="G142" s="12"/>
    </row>
    <row r="143" spans="1:7" x14ac:dyDescent="0.2">
      <c r="A143" s="13" t="s">
        <v>316</v>
      </c>
      <c r="B143" s="14" t="s">
        <v>38</v>
      </c>
      <c r="C143" s="14" t="s">
        <v>235</v>
      </c>
      <c r="D143" s="14" t="s">
        <v>317</v>
      </c>
      <c r="E143" s="15">
        <v>278</v>
      </c>
      <c r="F143" s="15">
        <v>7</v>
      </c>
      <c r="G143" s="16"/>
    </row>
    <row r="144" spans="1:7" x14ac:dyDescent="0.2">
      <c r="A144" s="9" t="s">
        <v>318</v>
      </c>
      <c r="B144" s="10" t="s">
        <v>10</v>
      </c>
      <c r="C144" s="10" t="s">
        <v>271</v>
      </c>
      <c r="D144" s="10" t="s">
        <v>319</v>
      </c>
      <c r="E144" s="11">
        <v>405</v>
      </c>
      <c r="F144" s="11">
        <v>206</v>
      </c>
      <c r="G144" s="12"/>
    </row>
    <row r="145" spans="1:7" x14ac:dyDescent="0.2">
      <c r="A145" s="13" t="s">
        <v>320</v>
      </c>
      <c r="B145" s="14" t="s">
        <v>219</v>
      </c>
      <c r="C145" s="14" t="s">
        <v>14</v>
      </c>
      <c r="D145" s="14" t="s">
        <v>321</v>
      </c>
      <c r="E145" s="15">
        <v>462</v>
      </c>
      <c r="F145" s="15">
        <v>0</v>
      </c>
      <c r="G145" s="16"/>
    </row>
    <row r="146" spans="1:7" x14ac:dyDescent="0.2">
      <c r="A146" s="9" t="s">
        <v>322</v>
      </c>
      <c r="B146" s="10" t="s">
        <v>323</v>
      </c>
      <c r="C146" s="10" t="s">
        <v>168</v>
      </c>
      <c r="D146" s="10" t="s">
        <v>324</v>
      </c>
      <c r="E146" s="11">
        <v>109</v>
      </c>
      <c r="F146" s="11">
        <v>14</v>
      </c>
      <c r="G146" s="12"/>
    </row>
    <row r="147" spans="1:7" x14ac:dyDescent="0.2">
      <c r="A147" s="13" t="s">
        <v>325</v>
      </c>
      <c r="B147" s="14" t="s">
        <v>326</v>
      </c>
      <c r="C147" s="14" t="s">
        <v>20</v>
      </c>
      <c r="D147" s="14" t="s">
        <v>327</v>
      </c>
      <c r="E147" s="15">
        <v>176</v>
      </c>
      <c r="F147" s="15">
        <v>13</v>
      </c>
      <c r="G147" s="16"/>
    </row>
    <row r="148" spans="1:7" x14ac:dyDescent="0.2">
      <c r="A148" s="9" t="s">
        <v>328</v>
      </c>
      <c r="B148" s="10" t="s">
        <v>10</v>
      </c>
      <c r="C148" s="10" t="s">
        <v>329</v>
      </c>
      <c r="D148" s="10" t="s">
        <v>330</v>
      </c>
      <c r="E148" s="11">
        <v>104</v>
      </c>
      <c r="F148" s="11">
        <v>3</v>
      </c>
      <c r="G148" s="12"/>
    </row>
    <row r="149" spans="1:7" x14ac:dyDescent="0.2">
      <c r="A149" s="13" t="s">
        <v>331</v>
      </c>
      <c r="B149" s="14" t="s">
        <v>332</v>
      </c>
      <c r="C149" s="14" t="s">
        <v>17</v>
      </c>
      <c r="D149" s="14" t="s">
        <v>333</v>
      </c>
      <c r="E149" s="15">
        <v>314</v>
      </c>
      <c r="F149" s="15">
        <v>48</v>
      </c>
      <c r="G149" s="16"/>
    </row>
    <row r="150" spans="1:7" x14ac:dyDescent="0.2">
      <c r="A150" s="9" t="s">
        <v>334</v>
      </c>
      <c r="B150" s="10" t="s">
        <v>115</v>
      </c>
      <c r="C150" s="10" t="s">
        <v>168</v>
      </c>
      <c r="D150" s="10" t="s">
        <v>330</v>
      </c>
      <c r="E150" s="11">
        <v>284</v>
      </c>
      <c r="F150" s="11">
        <v>40</v>
      </c>
      <c r="G150" s="12"/>
    </row>
    <row r="151" spans="1:7" x14ac:dyDescent="0.2">
      <c r="A151" s="13" t="s">
        <v>335</v>
      </c>
      <c r="B151" s="14" t="s">
        <v>10</v>
      </c>
      <c r="C151" s="14" t="s">
        <v>168</v>
      </c>
      <c r="D151" s="14" t="s">
        <v>336</v>
      </c>
      <c r="E151" s="15">
        <v>250</v>
      </c>
      <c r="F151" s="15">
        <v>36</v>
      </c>
      <c r="G151" s="16"/>
    </row>
    <row r="152" spans="1:7" x14ac:dyDescent="0.2">
      <c r="A152" s="9" t="s">
        <v>337</v>
      </c>
      <c r="B152" s="10" t="s">
        <v>338</v>
      </c>
      <c r="C152" s="10" t="s">
        <v>27</v>
      </c>
      <c r="D152" s="10" t="s">
        <v>339</v>
      </c>
      <c r="E152" s="11">
        <v>397</v>
      </c>
      <c r="F152" s="11">
        <v>79</v>
      </c>
      <c r="G152" s="12"/>
    </row>
    <row r="153" spans="1:7" x14ac:dyDescent="0.2">
      <c r="A153" s="13" t="s">
        <v>340</v>
      </c>
      <c r="B153" s="14" t="s">
        <v>311</v>
      </c>
      <c r="C153" s="14" t="s">
        <v>11</v>
      </c>
      <c r="D153" s="14" t="s">
        <v>341</v>
      </c>
      <c r="E153" s="15">
        <v>145</v>
      </c>
      <c r="F153" s="15">
        <v>6</v>
      </c>
      <c r="G153" s="16"/>
    </row>
    <row r="154" spans="1:7" x14ac:dyDescent="0.2">
      <c r="A154" s="9" t="s">
        <v>342</v>
      </c>
      <c r="B154" s="10" t="s">
        <v>115</v>
      </c>
      <c r="C154" s="10" t="s">
        <v>27</v>
      </c>
      <c r="D154" s="10" t="s">
        <v>343</v>
      </c>
      <c r="E154" s="11">
        <v>128</v>
      </c>
      <c r="F154" s="11">
        <v>42</v>
      </c>
      <c r="G154" s="12"/>
    </row>
    <row r="155" spans="1:7" x14ac:dyDescent="0.2">
      <c r="A155" s="13" t="s">
        <v>344</v>
      </c>
      <c r="B155" s="14" t="s">
        <v>219</v>
      </c>
      <c r="C155" s="14" t="s">
        <v>20</v>
      </c>
      <c r="D155" s="14" t="s">
        <v>343</v>
      </c>
      <c r="E155" s="15">
        <v>162</v>
      </c>
      <c r="F155" s="15">
        <v>7</v>
      </c>
      <c r="G155" s="16"/>
    </row>
    <row r="156" spans="1:7" x14ac:dyDescent="0.2">
      <c r="A156" s="9" t="s">
        <v>345</v>
      </c>
      <c r="B156" s="10" t="s">
        <v>311</v>
      </c>
      <c r="C156" s="10" t="s">
        <v>30</v>
      </c>
      <c r="D156" s="10" t="s">
        <v>343</v>
      </c>
      <c r="E156" s="11">
        <v>181</v>
      </c>
      <c r="F156" s="11">
        <v>32</v>
      </c>
      <c r="G156" s="12"/>
    </row>
    <row r="157" spans="1:7" x14ac:dyDescent="0.2">
      <c r="A157" s="13" t="s">
        <v>346</v>
      </c>
      <c r="B157" s="14" t="s">
        <v>10</v>
      </c>
      <c r="C157" s="14" t="s">
        <v>168</v>
      </c>
      <c r="D157" s="14" t="s">
        <v>347</v>
      </c>
      <c r="E157" s="15">
        <v>152</v>
      </c>
      <c r="F157" s="15">
        <v>12</v>
      </c>
      <c r="G157" s="16"/>
    </row>
    <row r="158" spans="1:7" x14ac:dyDescent="0.2">
      <c r="A158" s="9" t="s">
        <v>348</v>
      </c>
      <c r="B158" s="10" t="s">
        <v>10</v>
      </c>
      <c r="C158" s="10" t="s">
        <v>20</v>
      </c>
      <c r="D158" s="10" t="s">
        <v>349</v>
      </c>
      <c r="E158" s="11">
        <v>258</v>
      </c>
      <c r="F158" s="11">
        <v>15</v>
      </c>
      <c r="G158" s="12"/>
    </row>
    <row r="159" spans="1:7" x14ac:dyDescent="0.2">
      <c r="A159" s="13" t="s">
        <v>350</v>
      </c>
      <c r="B159" s="14" t="s">
        <v>10</v>
      </c>
      <c r="C159" s="14" t="s">
        <v>168</v>
      </c>
      <c r="D159" s="14" t="s">
        <v>351</v>
      </c>
      <c r="E159" s="15">
        <v>173</v>
      </c>
      <c r="F159" s="15">
        <v>5</v>
      </c>
      <c r="G159" s="16"/>
    </row>
    <row r="160" spans="1:7" x14ac:dyDescent="0.2">
      <c r="A160" s="9" t="s">
        <v>352</v>
      </c>
      <c r="B160" s="10" t="s">
        <v>219</v>
      </c>
      <c r="C160" s="10" t="s">
        <v>89</v>
      </c>
      <c r="D160" s="10" t="s">
        <v>353</v>
      </c>
      <c r="E160" s="11">
        <v>107</v>
      </c>
      <c r="F160" s="11">
        <v>1</v>
      </c>
      <c r="G160" s="12"/>
    </row>
    <row r="161" spans="1:7" x14ac:dyDescent="0.2">
      <c r="A161" s="13" t="s">
        <v>354</v>
      </c>
      <c r="B161" s="14" t="s">
        <v>10</v>
      </c>
      <c r="C161" s="14" t="s">
        <v>168</v>
      </c>
      <c r="D161" s="14" t="s">
        <v>353</v>
      </c>
      <c r="E161" s="15">
        <v>139</v>
      </c>
      <c r="F161" s="15">
        <v>12</v>
      </c>
      <c r="G161" s="16"/>
    </row>
    <row r="162" spans="1:7" x14ac:dyDescent="0.2">
      <c r="A162" s="9" t="s">
        <v>355</v>
      </c>
      <c r="B162" s="10" t="s">
        <v>311</v>
      </c>
      <c r="C162" s="10" t="s">
        <v>168</v>
      </c>
      <c r="D162" s="10" t="s">
        <v>356</v>
      </c>
      <c r="E162" s="11">
        <v>157</v>
      </c>
      <c r="F162" s="11">
        <v>9</v>
      </c>
      <c r="G162" s="12"/>
    </row>
    <row r="163" spans="1:7" x14ac:dyDescent="0.2">
      <c r="A163" s="13" t="s">
        <v>357</v>
      </c>
      <c r="B163" s="14" t="s">
        <v>358</v>
      </c>
      <c r="C163" s="14" t="s">
        <v>14</v>
      </c>
      <c r="D163" s="14" t="s">
        <v>359</v>
      </c>
      <c r="E163" s="15">
        <v>185</v>
      </c>
      <c r="F163" s="15">
        <v>0</v>
      </c>
      <c r="G163" s="16"/>
    </row>
    <row r="164" spans="1:7" x14ac:dyDescent="0.2">
      <c r="A164" s="9" t="s">
        <v>360</v>
      </c>
      <c r="B164" s="10" t="s">
        <v>338</v>
      </c>
      <c r="C164" s="10" t="s">
        <v>27</v>
      </c>
      <c r="D164" s="10" t="s">
        <v>361</v>
      </c>
      <c r="E164" s="11">
        <v>104</v>
      </c>
      <c r="F164" s="11">
        <v>35</v>
      </c>
      <c r="G164" s="12"/>
    </row>
    <row r="165" spans="1:7" x14ac:dyDescent="0.2">
      <c r="A165" s="13" t="s">
        <v>362</v>
      </c>
      <c r="B165" s="14" t="s">
        <v>363</v>
      </c>
      <c r="C165" s="14" t="s">
        <v>11</v>
      </c>
      <c r="D165" s="14" t="s">
        <v>364</v>
      </c>
      <c r="E165" s="15">
        <v>129</v>
      </c>
      <c r="F165" s="15">
        <v>1</v>
      </c>
      <c r="G165" s="16"/>
    </row>
    <row r="166" spans="1:7" x14ac:dyDescent="0.2">
      <c r="A166" s="9" t="s">
        <v>365</v>
      </c>
      <c r="B166" s="10" t="s">
        <v>366</v>
      </c>
      <c r="C166" s="10" t="s">
        <v>20</v>
      </c>
      <c r="D166" s="10" t="s">
        <v>367</v>
      </c>
      <c r="E166" s="11">
        <v>263</v>
      </c>
      <c r="F166" s="11">
        <v>7</v>
      </c>
      <c r="G166" s="12"/>
    </row>
    <row r="167" spans="1:7" x14ac:dyDescent="0.2">
      <c r="A167" s="13" t="s">
        <v>368</v>
      </c>
      <c r="B167" s="14" t="s">
        <v>366</v>
      </c>
      <c r="C167" s="14" t="s">
        <v>369</v>
      </c>
      <c r="D167" s="14" t="s">
        <v>370</v>
      </c>
      <c r="E167" s="15">
        <v>205</v>
      </c>
      <c r="F167" s="15">
        <v>12</v>
      </c>
      <c r="G167" s="16"/>
    </row>
    <row r="168" spans="1:7" x14ac:dyDescent="0.2">
      <c r="A168" s="9" t="s">
        <v>371</v>
      </c>
      <c r="B168" s="10" t="s">
        <v>10</v>
      </c>
      <c r="C168" s="10" t="s">
        <v>168</v>
      </c>
      <c r="D168" s="10" t="s">
        <v>372</v>
      </c>
      <c r="E168" s="11">
        <v>91</v>
      </c>
      <c r="F168" s="11">
        <v>30</v>
      </c>
      <c r="G168" s="12"/>
    </row>
    <row r="169" spans="1:7" x14ac:dyDescent="0.2">
      <c r="A169" s="13" t="s">
        <v>373</v>
      </c>
      <c r="B169" s="14" t="s">
        <v>10</v>
      </c>
      <c r="C169" s="14" t="s">
        <v>374</v>
      </c>
      <c r="D169" s="14" t="s">
        <v>375</v>
      </c>
      <c r="E169" s="15">
        <v>110</v>
      </c>
      <c r="F169" s="15">
        <v>10</v>
      </c>
      <c r="G169" s="16"/>
    </row>
    <row r="170" spans="1:7" x14ac:dyDescent="0.2">
      <c r="A170" s="9" t="s">
        <v>376</v>
      </c>
      <c r="B170" s="10" t="s">
        <v>10</v>
      </c>
      <c r="C170" s="10" t="s">
        <v>89</v>
      </c>
      <c r="D170" s="10" t="s">
        <v>377</v>
      </c>
      <c r="E170" s="11">
        <v>137</v>
      </c>
      <c r="F170" s="11">
        <v>2</v>
      </c>
      <c r="G170" s="12"/>
    </row>
    <row r="171" spans="1:7" x14ac:dyDescent="0.2">
      <c r="A171" s="13" t="s">
        <v>378</v>
      </c>
      <c r="B171" s="14" t="s">
        <v>10</v>
      </c>
      <c r="C171" s="14" t="s">
        <v>20</v>
      </c>
      <c r="D171" s="14" t="s">
        <v>379</v>
      </c>
      <c r="E171" s="15">
        <v>168</v>
      </c>
      <c r="F171" s="15">
        <v>1</v>
      </c>
      <c r="G171" s="16"/>
    </row>
    <row r="172" spans="1:7" x14ac:dyDescent="0.2">
      <c r="A172" s="9" t="s">
        <v>380</v>
      </c>
      <c r="B172" s="10" t="s">
        <v>381</v>
      </c>
      <c r="C172" s="10" t="s">
        <v>168</v>
      </c>
      <c r="D172" s="10" t="s">
        <v>382</v>
      </c>
      <c r="E172" s="11">
        <v>141</v>
      </c>
      <c r="F172" s="11">
        <v>1</v>
      </c>
      <c r="G172" s="12"/>
    </row>
    <row r="173" spans="1:7" x14ac:dyDescent="0.2">
      <c r="A173" s="13" t="s">
        <v>383</v>
      </c>
      <c r="B173" s="14" t="s">
        <v>384</v>
      </c>
      <c r="C173" s="14" t="s">
        <v>27</v>
      </c>
      <c r="D173" s="14" t="s">
        <v>385</v>
      </c>
      <c r="E173" s="15">
        <v>151</v>
      </c>
      <c r="F173" s="15">
        <v>44</v>
      </c>
      <c r="G173" s="16"/>
    </row>
    <row r="174" spans="1:7" x14ac:dyDescent="0.2">
      <c r="A174" s="9" t="s">
        <v>386</v>
      </c>
      <c r="B174" s="10" t="s">
        <v>358</v>
      </c>
      <c r="C174" s="10" t="s">
        <v>168</v>
      </c>
      <c r="D174" s="10" t="s">
        <v>387</v>
      </c>
      <c r="E174" s="11">
        <v>155</v>
      </c>
      <c r="F174" s="11">
        <v>3</v>
      </c>
      <c r="G174" s="12"/>
    </row>
    <row r="175" spans="1:7" x14ac:dyDescent="0.2">
      <c r="A175" s="13" t="s">
        <v>388</v>
      </c>
      <c r="B175" s="14" t="s">
        <v>311</v>
      </c>
      <c r="C175" s="14" t="s">
        <v>389</v>
      </c>
      <c r="D175" s="14" t="s">
        <v>390</v>
      </c>
      <c r="E175" s="15">
        <v>127</v>
      </c>
      <c r="F175" s="15">
        <v>19</v>
      </c>
      <c r="G175" s="16"/>
    </row>
    <row r="176" spans="1:7" x14ac:dyDescent="0.2">
      <c r="A176" s="2" t="s">
        <v>391</v>
      </c>
      <c r="B176" s="3" t="s">
        <v>311</v>
      </c>
      <c r="C176" s="3" t="s">
        <v>168</v>
      </c>
      <c r="D176" s="3" t="s">
        <v>392</v>
      </c>
      <c r="E176" s="4">
        <v>133</v>
      </c>
      <c r="F176" s="4">
        <v>12</v>
      </c>
      <c r="G176" s="5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836BE-71A9-48DC-8BB1-36336B8ACB04}">
  <dimension ref="A1"/>
  <sheetViews>
    <sheetView workbookViewId="0">
      <selection activeCell="W15" sqref="W15"/>
    </sheetView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1D434-0400-8D45-989E-38D050C95106}">
  <dimension ref="A3:E15"/>
  <sheetViews>
    <sheetView workbookViewId="0">
      <selection activeCell="A3" sqref="A3"/>
    </sheetView>
  </sheetViews>
  <sheetFormatPr baseColWidth="10" defaultRowHeight="15" x14ac:dyDescent="0.2"/>
  <cols>
    <col min="1" max="1" width="25.5" bestFit="1" customWidth="1"/>
    <col min="2" max="2" width="14.83203125" bestFit="1" customWidth="1"/>
    <col min="3" max="3" width="6.1640625" bestFit="1" customWidth="1"/>
    <col min="4" max="4" width="6" bestFit="1" customWidth="1"/>
    <col min="5" max="5" width="10" bestFit="1" customWidth="1"/>
  </cols>
  <sheetData>
    <row r="3" spans="1:5" x14ac:dyDescent="0.2">
      <c r="A3" s="21" t="s">
        <v>514</v>
      </c>
      <c r="B3" s="21" t="s">
        <v>545</v>
      </c>
    </row>
    <row r="4" spans="1:5" x14ac:dyDescent="0.2">
      <c r="A4" s="21" t="s">
        <v>543</v>
      </c>
      <c r="B4" t="s">
        <v>501</v>
      </c>
      <c r="C4" t="s">
        <v>508</v>
      </c>
      <c r="D4" t="s">
        <v>497</v>
      </c>
      <c r="E4" t="s">
        <v>544</v>
      </c>
    </row>
    <row r="5" spans="1:5" x14ac:dyDescent="0.2">
      <c r="A5" s="24"/>
      <c r="B5" s="1">
        <v>125</v>
      </c>
      <c r="C5" s="1">
        <v>156</v>
      </c>
      <c r="D5" s="1">
        <v>252</v>
      </c>
      <c r="E5" s="1">
        <v>533</v>
      </c>
    </row>
    <row r="6" spans="1:5" x14ac:dyDescent="0.2">
      <c r="A6" s="24" t="s">
        <v>509</v>
      </c>
      <c r="B6" s="1">
        <v>148</v>
      </c>
      <c r="C6" s="1">
        <v>140</v>
      </c>
      <c r="D6" s="1">
        <v>178</v>
      </c>
      <c r="E6" s="1">
        <v>466</v>
      </c>
    </row>
    <row r="7" spans="1:5" x14ac:dyDescent="0.2">
      <c r="A7" s="24" t="s">
        <v>504</v>
      </c>
      <c r="B7" s="1">
        <v>328</v>
      </c>
      <c r="C7" s="1">
        <v>76</v>
      </c>
      <c r="D7" s="1">
        <v>166</v>
      </c>
      <c r="E7" s="1">
        <v>570</v>
      </c>
    </row>
    <row r="8" spans="1:5" x14ac:dyDescent="0.2">
      <c r="A8" s="24" t="s">
        <v>513</v>
      </c>
      <c r="B8" s="1">
        <v>84</v>
      </c>
      <c r="C8" s="1">
        <v>57</v>
      </c>
      <c r="D8" s="1">
        <v>335</v>
      </c>
      <c r="E8" s="1">
        <v>476</v>
      </c>
    </row>
    <row r="9" spans="1:5" x14ac:dyDescent="0.2">
      <c r="A9" s="24" t="s">
        <v>510</v>
      </c>
      <c r="B9" s="1">
        <v>29</v>
      </c>
      <c r="C9" s="1">
        <v>103</v>
      </c>
      <c r="D9" s="1">
        <v>160</v>
      </c>
      <c r="E9" s="1">
        <v>292</v>
      </c>
    </row>
    <row r="10" spans="1:5" x14ac:dyDescent="0.2">
      <c r="A10" s="24" t="s">
        <v>506</v>
      </c>
      <c r="B10" s="1">
        <v>313</v>
      </c>
      <c r="C10" s="1">
        <v>90</v>
      </c>
      <c r="D10" s="1">
        <v>91</v>
      </c>
      <c r="E10" s="1">
        <v>494</v>
      </c>
    </row>
    <row r="11" spans="1:5" x14ac:dyDescent="0.2">
      <c r="A11" s="24" t="s">
        <v>502</v>
      </c>
      <c r="B11" s="1">
        <v>234</v>
      </c>
      <c r="C11" s="1">
        <v>224</v>
      </c>
      <c r="D11" s="1">
        <v>182</v>
      </c>
      <c r="E11" s="1">
        <v>640</v>
      </c>
    </row>
    <row r="12" spans="1:5" x14ac:dyDescent="0.2">
      <c r="A12" s="24" t="s">
        <v>511</v>
      </c>
      <c r="B12" s="1">
        <v>118</v>
      </c>
      <c r="C12" s="1">
        <v>167</v>
      </c>
      <c r="D12" s="1"/>
      <c r="E12" s="1">
        <v>285</v>
      </c>
    </row>
    <row r="13" spans="1:5" x14ac:dyDescent="0.2">
      <c r="A13" s="24" t="s">
        <v>498</v>
      </c>
      <c r="B13" s="1">
        <v>102</v>
      </c>
      <c r="C13" s="1">
        <v>142</v>
      </c>
      <c r="D13" s="1">
        <v>98</v>
      </c>
      <c r="E13" s="1">
        <v>342</v>
      </c>
    </row>
    <row r="14" spans="1:5" x14ac:dyDescent="0.2">
      <c r="A14" s="24" t="s">
        <v>512</v>
      </c>
      <c r="B14" s="1">
        <v>149</v>
      </c>
      <c r="C14" s="1">
        <v>106</v>
      </c>
      <c r="D14" s="1">
        <v>148</v>
      </c>
      <c r="E14" s="1">
        <v>403</v>
      </c>
    </row>
    <row r="15" spans="1:5" x14ac:dyDescent="0.2">
      <c r="A15" s="24" t="s">
        <v>544</v>
      </c>
      <c r="B15" s="1">
        <v>1630</v>
      </c>
      <c r="C15" s="1">
        <v>1261</v>
      </c>
      <c r="D15" s="1">
        <v>1610</v>
      </c>
      <c r="E15" s="1">
        <v>4501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9B49D4-C590-4DFA-807A-BA11B457EC00}">
  <dimension ref="A28:H128"/>
  <sheetViews>
    <sheetView tabSelected="1" workbookViewId="0">
      <selection activeCell="V36" sqref="V36"/>
    </sheetView>
  </sheetViews>
  <sheetFormatPr baseColWidth="10" defaultColWidth="8.83203125" defaultRowHeight="15" x14ac:dyDescent="0.2"/>
  <sheetData>
    <row r="28" spans="1:5" x14ac:dyDescent="0.2">
      <c r="A28" t="s">
        <v>493</v>
      </c>
      <c r="B28" t="s">
        <v>494</v>
      </c>
      <c r="C28" t="s">
        <v>495</v>
      </c>
      <c r="D28" t="s">
        <v>496</v>
      </c>
      <c r="E28" t="s">
        <v>547</v>
      </c>
    </row>
    <row r="29" spans="1:5" x14ac:dyDescent="0.2">
      <c r="A29" s="1" t="s">
        <v>497</v>
      </c>
      <c r="B29">
        <v>29</v>
      </c>
      <c r="C29" s="1" t="s">
        <v>498</v>
      </c>
      <c r="D29" s="1" t="s">
        <v>499</v>
      </c>
      <c r="E29" s="1" t="s">
        <v>519</v>
      </c>
    </row>
    <row r="30" spans="1:5" x14ac:dyDescent="0.2">
      <c r="A30" s="1" t="s">
        <v>497</v>
      </c>
      <c r="B30">
        <v>74</v>
      </c>
      <c r="C30" s="1" t="s">
        <v>500</v>
      </c>
      <c r="D30" s="1" t="s">
        <v>499</v>
      </c>
      <c r="E30" s="1" t="s">
        <v>520</v>
      </c>
    </row>
    <row r="31" spans="1:5" x14ac:dyDescent="0.2">
      <c r="A31" s="1" t="s">
        <v>501</v>
      </c>
      <c r="B31">
        <v>23</v>
      </c>
      <c r="C31" s="1" t="s">
        <v>502</v>
      </c>
      <c r="D31" s="1" t="s">
        <v>503</v>
      </c>
      <c r="E31" s="1" t="s">
        <v>521</v>
      </c>
    </row>
    <row r="32" spans="1:5" x14ac:dyDescent="0.2">
      <c r="A32" s="1" t="s">
        <v>497</v>
      </c>
      <c r="B32">
        <v>49</v>
      </c>
      <c r="C32" s="1" t="s">
        <v>504</v>
      </c>
      <c r="D32" s="1" t="s">
        <v>505</v>
      </c>
      <c r="E32" s="1" t="s">
        <v>520</v>
      </c>
    </row>
    <row r="33" spans="1:5" x14ac:dyDescent="0.2">
      <c r="A33" s="1" t="s">
        <v>497</v>
      </c>
      <c r="B33">
        <v>72</v>
      </c>
      <c r="C33" s="1" t="s">
        <v>500</v>
      </c>
      <c r="D33" s="1" t="s">
        <v>505</v>
      </c>
      <c r="E33" s="1" t="s">
        <v>519</v>
      </c>
    </row>
    <row r="34" spans="1:5" x14ac:dyDescent="0.2">
      <c r="A34" s="1" t="s">
        <v>497</v>
      </c>
      <c r="B34">
        <v>11</v>
      </c>
      <c r="C34" s="1" t="s">
        <v>502</v>
      </c>
      <c r="D34" s="1" t="s">
        <v>505</v>
      </c>
      <c r="E34" s="1" t="s">
        <v>521</v>
      </c>
    </row>
    <row r="35" spans="1:5" x14ac:dyDescent="0.2">
      <c r="A35" s="1" t="s">
        <v>501</v>
      </c>
      <c r="B35">
        <v>36</v>
      </c>
      <c r="C35" s="1" t="s">
        <v>500</v>
      </c>
      <c r="D35" s="1" t="s">
        <v>499</v>
      </c>
      <c r="E35" s="1" t="s">
        <v>519</v>
      </c>
    </row>
    <row r="36" spans="1:5" x14ac:dyDescent="0.2">
      <c r="A36" s="1" t="s">
        <v>501</v>
      </c>
      <c r="B36">
        <v>33</v>
      </c>
      <c r="C36" s="1" t="s">
        <v>506</v>
      </c>
      <c r="D36" s="1" t="s">
        <v>505</v>
      </c>
      <c r="E36" s="1" t="s">
        <v>520</v>
      </c>
    </row>
    <row r="37" spans="1:5" x14ac:dyDescent="0.2">
      <c r="A37" s="1" t="s">
        <v>501</v>
      </c>
      <c r="B37">
        <v>58</v>
      </c>
      <c r="C37" s="1" t="s">
        <v>504</v>
      </c>
      <c r="D37" s="1" t="s">
        <v>507</v>
      </c>
      <c r="E37" s="1" t="s">
        <v>521</v>
      </c>
    </row>
    <row r="38" spans="1:5" x14ac:dyDescent="0.2">
      <c r="A38" s="1" t="s">
        <v>501</v>
      </c>
      <c r="B38">
        <v>50</v>
      </c>
      <c r="C38" s="1" t="s">
        <v>504</v>
      </c>
      <c r="D38" s="1" t="s">
        <v>505</v>
      </c>
      <c r="E38" s="1" t="s">
        <v>520</v>
      </c>
    </row>
    <row r="39" spans="1:5" x14ac:dyDescent="0.2">
      <c r="A39" s="1" t="s">
        <v>501</v>
      </c>
      <c r="B39">
        <v>14</v>
      </c>
      <c r="C39" s="1" t="s">
        <v>502</v>
      </c>
      <c r="D39" s="1" t="s">
        <v>507</v>
      </c>
      <c r="E39" s="1" t="s">
        <v>519</v>
      </c>
    </row>
    <row r="40" spans="1:5" x14ac:dyDescent="0.2">
      <c r="A40" s="1" t="s">
        <v>508</v>
      </c>
      <c r="B40">
        <v>65</v>
      </c>
      <c r="C40" s="1" t="s">
        <v>509</v>
      </c>
      <c r="D40" s="1" t="s">
        <v>505</v>
      </c>
      <c r="E40" s="1" t="s">
        <v>521</v>
      </c>
    </row>
    <row r="41" spans="1:5" x14ac:dyDescent="0.2">
      <c r="A41" s="1" t="s">
        <v>508</v>
      </c>
      <c r="B41">
        <v>36</v>
      </c>
      <c r="C41" s="1" t="s">
        <v>504</v>
      </c>
      <c r="D41" s="1" t="s">
        <v>507</v>
      </c>
      <c r="E41" s="1" t="s">
        <v>519</v>
      </c>
    </row>
    <row r="42" spans="1:5" x14ac:dyDescent="0.2">
      <c r="A42" s="1" t="s">
        <v>501</v>
      </c>
      <c r="B42">
        <v>16</v>
      </c>
      <c r="C42" s="1" t="s">
        <v>509</v>
      </c>
      <c r="D42" s="1" t="s">
        <v>505</v>
      </c>
      <c r="E42" s="1" t="s">
        <v>519</v>
      </c>
    </row>
    <row r="43" spans="1:5" x14ac:dyDescent="0.2">
      <c r="A43" s="1" t="s">
        <v>508</v>
      </c>
      <c r="B43">
        <v>70</v>
      </c>
      <c r="C43" s="1" t="s">
        <v>500</v>
      </c>
      <c r="D43" s="1" t="s">
        <v>507</v>
      </c>
      <c r="E43" s="1" t="s">
        <v>520</v>
      </c>
    </row>
    <row r="44" spans="1:5" x14ac:dyDescent="0.2">
      <c r="A44" s="1" t="s">
        <v>501</v>
      </c>
      <c r="B44">
        <v>29</v>
      </c>
      <c r="C44" s="1" t="s">
        <v>510</v>
      </c>
      <c r="D44" s="1" t="s">
        <v>503</v>
      </c>
      <c r="E44" s="1" t="s">
        <v>521</v>
      </c>
    </row>
    <row r="45" spans="1:5" x14ac:dyDescent="0.2">
      <c r="A45" s="1" t="s">
        <v>501</v>
      </c>
      <c r="B45">
        <v>59</v>
      </c>
      <c r="C45" s="1" t="s">
        <v>500</v>
      </c>
      <c r="D45" s="1" t="s">
        <v>499</v>
      </c>
      <c r="E45" s="1" t="s">
        <v>520</v>
      </c>
    </row>
    <row r="46" spans="1:5" x14ac:dyDescent="0.2">
      <c r="A46" s="1" t="s">
        <v>501</v>
      </c>
      <c r="B46">
        <v>43</v>
      </c>
      <c r="C46" s="1" t="s">
        <v>511</v>
      </c>
      <c r="D46" s="1" t="s">
        <v>503</v>
      </c>
      <c r="E46" s="1" t="s">
        <v>519</v>
      </c>
    </row>
    <row r="47" spans="1:5" x14ac:dyDescent="0.2">
      <c r="A47" s="1" t="s">
        <v>508</v>
      </c>
      <c r="B47">
        <v>36</v>
      </c>
      <c r="C47" s="1" t="s">
        <v>498</v>
      </c>
      <c r="D47" s="1" t="s">
        <v>507</v>
      </c>
      <c r="E47" s="1" t="s">
        <v>521</v>
      </c>
    </row>
    <row r="48" spans="1:5" x14ac:dyDescent="0.2">
      <c r="A48" s="1" t="s">
        <v>508</v>
      </c>
      <c r="B48">
        <v>35</v>
      </c>
      <c r="C48" s="1" t="s">
        <v>500</v>
      </c>
      <c r="D48" s="1" t="s">
        <v>499</v>
      </c>
      <c r="E48" s="1" t="s">
        <v>519</v>
      </c>
    </row>
    <row r="49" spans="1:8" x14ac:dyDescent="0.2">
      <c r="A49" s="1" t="s">
        <v>501</v>
      </c>
      <c r="B49">
        <v>67</v>
      </c>
      <c r="C49" s="1" t="s">
        <v>504</v>
      </c>
      <c r="D49" s="1" t="s">
        <v>505</v>
      </c>
      <c r="E49" s="1" t="s">
        <v>520</v>
      </c>
    </row>
    <row r="50" spans="1:8" x14ac:dyDescent="0.2">
      <c r="A50" s="1" t="s">
        <v>508</v>
      </c>
      <c r="B50">
        <v>70</v>
      </c>
      <c r="C50" s="1" t="s">
        <v>502</v>
      </c>
      <c r="D50" s="1" t="s">
        <v>507</v>
      </c>
      <c r="E50" s="1" t="s">
        <v>521</v>
      </c>
    </row>
    <row r="51" spans="1:8" x14ac:dyDescent="0.2">
      <c r="A51" s="1" t="s">
        <v>508</v>
      </c>
      <c r="B51">
        <v>12</v>
      </c>
      <c r="C51" s="1" t="s">
        <v>509</v>
      </c>
      <c r="D51" s="1" t="s">
        <v>505</v>
      </c>
      <c r="E51" s="1" t="s">
        <v>520</v>
      </c>
    </row>
    <row r="52" spans="1:8" x14ac:dyDescent="0.2">
      <c r="A52" s="1" t="s">
        <v>501</v>
      </c>
      <c r="B52">
        <v>24</v>
      </c>
      <c r="C52" s="1" t="s">
        <v>504</v>
      </c>
      <c r="D52" s="1" t="s">
        <v>507</v>
      </c>
      <c r="E52" s="1" t="s">
        <v>519</v>
      </c>
    </row>
    <row r="53" spans="1:8" x14ac:dyDescent="0.2">
      <c r="A53" s="1" t="s">
        <v>501</v>
      </c>
      <c r="B53">
        <v>56</v>
      </c>
      <c r="C53" s="1" t="s">
        <v>506</v>
      </c>
      <c r="D53" s="1" t="s">
        <v>507</v>
      </c>
      <c r="E53" s="1" t="s">
        <v>521</v>
      </c>
    </row>
    <row r="54" spans="1:8" x14ac:dyDescent="0.2">
      <c r="A54" s="1" t="s">
        <v>497</v>
      </c>
      <c r="B54">
        <v>72</v>
      </c>
      <c r="C54" s="1" t="s">
        <v>504</v>
      </c>
      <c r="D54" s="1" t="s">
        <v>499</v>
      </c>
      <c r="E54" s="1" t="s">
        <v>519</v>
      </c>
    </row>
    <row r="55" spans="1:8" x14ac:dyDescent="0.2">
      <c r="A55" s="1" t="s">
        <v>508</v>
      </c>
      <c r="B55">
        <v>20</v>
      </c>
      <c r="C55" s="1" t="s">
        <v>502</v>
      </c>
      <c r="D55" s="1" t="s">
        <v>507</v>
      </c>
      <c r="E55" s="1" t="s">
        <v>519</v>
      </c>
    </row>
    <row r="56" spans="1:8" x14ac:dyDescent="0.2">
      <c r="A56" s="1" t="s">
        <v>501</v>
      </c>
      <c r="B56">
        <v>17</v>
      </c>
      <c r="C56" s="1" t="s">
        <v>504</v>
      </c>
      <c r="D56" s="1" t="s">
        <v>499</v>
      </c>
      <c r="E56" s="1" t="s">
        <v>520</v>
      </c>
    </row>
    <row r="57" spans="1:8" x14ac:dyDescent="0.2">
      <c r="A57" s="1" t="s">
        <v>501</v>
      </c>
      <c r="B57">
        <v>63</v>
      </c>
      <c r="C57" s="1" t="s">
        <v>506</v>
      </c>
      <c r="D57" s="1" t="s">
        <v>499</v>
      </c>
      <c r="E57" s="1" t="s">
        <v>521</v>
      </c>
    </row>
    <row r="58" spans="1:8" x14ac:dyDescent="0.2">
      <c r="A58" s="1" t="s">
        <v>497</v>
      </c>
      <c r="B58">
        <v>52</v>
      </c>
      <c r="C58" s="1" t="s">
        <v>509</v>
      </c>
      <c r="D58" s="1" t="s">
        <v>507</v>
      </c>
      <c r="E58" s="1" t="s">
        <v>520</v>
      </c>
    </row>
    <row r="59" spans="1:8" x14ac:dyDescent="0.2">
      <c r="A59" s="1" t="s">
        <v>508</v>
      </c>
      <c r="B59">
        <v>43</v>
      </c>
      <c r="C59" s="1" t="s">
        <v>511</v>
      </c>
      <c r="D59" s="1" t="s">
        <v>507</v>
      </c>
      <c r="E59" s="1" t="s">
        <v>519</v>
      </c>
    </row>
    <row r="60" spans="1:8" x14ac:dyDescent="0.2">
      <c r="A60" s="1" t="s">
        <v>497</v>
      </c>
      <c r="B60">
        <v>41</v>
      </c>
      <c r="C60" s="1" t="s">
        <v>509</v>
      </c>
      <c r="D60" s="1" t="s">
        <v>507</v>
      </c>
      <c r="E60" s="1" t="s">
        <v>521</v>
      </c>
    </row>
    <row r="61" spans="1:8" x14ac:dyDescent="0.2">
      <c r="A61" s="1" t="s">
        <v>497</v>
      </c>
      <c r="B61">
        <v>73</v>
      </c>
      <c r="C61" s="1" t="s">
        <v>512</v>
      </c>
      <c r="D61" s="1" t="s">
        <v>507</v>
      </c>
      <c r="E61" s="1" t="s">
        <v>519</v>
      </c>
      <c r="G61" s="21" t="s">
        <v>543</v>
      </c>
      <c r="H61" t="s">
        <v>548</v>
      </c>
    </row>
    <row r="62" spans="1:8" x14ac:dyDescent="0.2">
      <c r="A62" s="1" t="s">
        <v>497</v>
      </c>
      <c r="B62">
        <v>59</v>
      </c>
      <c r="C62" s="1" t="s">
        <v>513</v>
      </c>
      <c r="D62" s="1" t="s">
        <v>505</v>
      </c>
      <c r="E62" s="1" t="s">
        <v>520</v>
      </c>
      <c r="G62" s="24" t="s">
        <v>520</v>
      </c>
      <c r="H62" s="1">
        <v>49.612903225806448</v>
      </c>
    </row>
    <row r="63" spans="1:8" x14ac:dyDescent="0.2">
      <c r="A63" s="1" t="s">
        <v>497</v>
      </c>
      <c r="B63">
        <v>26</v>
      </c>
      <c r="C63" s="1" t="s">
        <v>509</v>
      </c>
      <c r="D63" s="1" t="s">
        <v>507</v>
      </c>
      <c r="E63" s="1" t="s">
        <v>521</v>
      </c>
      <c r="G63" s="24" t="s">
        <v>519</v>
      </c>
      <c r="H63" s="1">
        <v>45.526315789473685</v>
      </c>
    </row>
    <row r="64" spans="1:8" x14ac:dyDescent="0.2">
      <c r="A64" s="1" t="s">
        <v>497</v>
      </c>
      <c r="B64">
        <v>36</v>
      </c>
      <c r="C64" s="1" t="s">
        <v>513</v>
      </c>
      <c r="D64" s="1" t="s">
        <v>505</v>
      </c>
      <c r="E64" s="1" t="s">
        <v>520</v>
      </c>
      <c r="G64" s="24" t="s">
        <v>521</v>
      </c>
      <c r="H64" s="1">
        <v>39.774193548387096</v>
      </c>
    </row>
    <row r="65" spans="1:8" x14ac:dyDescent="0.2">
      <c r="A65" s="1" t="s">
        <v>501</v>
      </c>
      <c r="B65">
        <v>55</v>
      </c>
      <c r="C65" s="1" t="s">
        <v>512</v>
      </c>
      <c r="D65" s="1" t="s">
        <v>507</v>
      </c>
      <c r="E65" s="1" t="s">
        <v>519</v>
      </c>
      <c r="G65" s="24" t="s">
        <v>544</v>
      </c>
      <c r="H65" s="1">
        <v>45.01</v>
      </c>
    </row>
    <row r="66" spans="1:8" x14ac:dyDescent="0.2">
      <c r="A66" s="1" t="s">
        <v>497</v>
      </c>
      <c r="B66">
        <v>17</v>
      </c>
      <c r="C66" s="1" t="s">
        <v>504</v>
      </c>
      <c r="D66" s="1" t="s">
        <v>505</v>
      </c>
      <c r="E66" s="1" t="s">
        <v>521</v>
      </c>
    </row>
    <row r="67" spans="1:8" x14ac:dyDescent="0.2">
      <c r="A67" s="1" t="s">
        <v>501</v>
      </c>
      <c r="B67">
        <v>70</v>
      </c>
      <c r="C67" s="1" t="s">
        <v>513</v>
      </c>
      <c r="D67" s="1" t="s">
        <v>503</v>
      </c>
      <c r="E67" s="1" t="s">
        <v>519</v>
      </c>
    </row>
    <row r="68" spans="1:8" x14ac:dyDescent="0.2">
      <c r="A68" s="1" t="s">
        <v>508</v>
      </c>
      <c r="B68">
        <v>39</v>
      </c>
      <c r="C68" s="1" t="s">
        <v>513</v>
      </c>
      <c r="D68" s="1" t="s">
        <v>505</v>
      </c>
      <c r="E68" s="1" t="s">
        <v>519</v>
      </c>
    </row>
    <row r="69" spans="1:8" x14ac:dyDescent="0.2">
      <c r="A69" s="1" t="s">
        <v>501</v>
      </c>
      <c r="B69">
        <v>74</v>
      </c>
      <c r="C69" s="1" t="s">
        <v>509</v>
      </c>
      <c r="D69" s="1" t="s">
        <v>507</v>
      </c>
      <c r="E69" s="1" t="s">
        <v>520</v>
      </c>
    </row>
    <row r="70" spans="1:8" x14ac:dyDescent="0.2">
      <c r="A70" s="1" t="s">
        <v>508</v>
      </c>
      <c r="B70">
        <v>59</v>
      </c>
      <c r="C70" s="1" t="s">
        <v>510</v>
      </c>
      <c r="D70" s="1" t="s">
        <v>503</v>
      </c>
      <c r="E70" s="1" t="s">
        <v>521</v>
      </c>
    </row>
    <row r="71" spans="1:8" x14ac:dyDescent="0.2">
      <c r="A71" s="1" t="s">
        <v>508</v>
      </c>
      <c r="B71">
        <v>71</v>
      </c>
      <c r="C71" s="1" t="s">
        <v>498</v>
      </c>
      <c r="D71" s="1" t="s">
        <v>505</v>
      </c>
      <c r="E71" s="1" t="s">
        <v>520</v>
      </c>
    </row>
    <row r="72" spans="1:8" x14ac:dyDescent="0.2">
      <c r="A72" s="1" t="s">
        <v>501</v>
      </c>
      <c r="B72">
        <v>72</v>
      </c>
      <c r="C72" s="1" t="s">
        <v>504</v>
      </c>
      <c r="D72" s="1" t="s">
        <v>507</v>
      </c>
      <c r="E72" s="1" t="s">
        <v>519</v>
      </c>
    </row>
    <row r="73" spans="1:8" x14ac:dyDescent="0.2">
      <c r="A73" s="1" t="s">
        <v>497</v>
      </c>
      <c r="B73">
        <v>16</v>
      </c>
      <c r="C73" s="1" t="s">
        <v>510</v>
      </c>
      <c r="D73" s="1" t="s">
        <v>505</v>
      </c>
      <c r="E73" s="1" t="s">
        <v>521</v>
      </c>
    </row>
    <row r="74" spans="1:8" x14ac:dyDescent="0.2">
      <c r="A74" s="1" t="s">
        <v>497</v>
      </c>
      <c r="B74">
        <v>16</v>
      </c>
      <c r="C74" s="1" t="s">
        <v>510</v>
      </c>
      <c r="D74" s="1" t="s">
        <v>505</v>
      </c>
      <c r="E74" s="1" t="s">
        <v>519</v>
      </c>
    </row>
    <row r="75" spans="1:8" x14ac:dyDescent="0.2">
      <c r="A75" s="1" t="s">
        <v>497</v>
      </c>
      <c r="B75">
        <v>52</v>
      </c>
      <c r="C75" s="1" t="s">
        <v>500</v>
      </c>
      <c r="D75" s="1" t="s">
        <v>507</v>
      </c>
      <c r="E75" s="1" t="s">
        <v>520</v>
      </c>
    </row>
    <row r="76" spans="1:8" x14ac:dyDescent="0.2">
      <c r="A76" s="1" t="s">
        <v>508</v>
      </c>
      <c r="B76">
        <v>32</v>
      </c>
      <c r="C76" s="1" t="s">
        <v>509</v>
      </c>
      <c r="D76" s="1" t="s">
        <v>499</v>
      </c>
      <c r="E76" s="1" t="s">
        <v>521</v>
      </c>
    </row>
    <row r="77" spans="1:8" x14ac:dyDescent="0.2">
      <c r="A77" s="1" t="s">
        <v>501</v>
      </c>
      <c r="B77">
        <v>31</v>
      </c>
      <c r="C77" s="1" t="s">
        <v>498</v>
      </c>
      <c r="D77" s="1" t="s">
        <v>499</v>
      </c>
      <c r="E77" s="1" t="s">
        <v>520</v>
      </c>
    </row>
    <row r="78" spans="1:8" x14ac:dyDescent="0.2">
      <c r="A78" s="1" t="s">
        <v>501</v>
      </c>
      <c r="B78">
        <v>73</v>
      </c>
      <c r="C78" s="1" t="s">
        <v>506</v>
      </c>
      <c r="D78" s="1" t="s">
        <v>503</v>
      </c>
      <c r="E78" s="1" t="s">
        <v>519</v>
      </c>
    </row>
    <row r="79" spans="1:8" x14ac:dyDescent="0.2">
      <c r="A79" s="1" t="s">
        <v>508</v>
      </c>
      <c r="B79">
        <v>47</v>
      </c>
      <c r="C79" s="1" t="s">
        <v>512</v>
      </c>
      <c r="D79" s="1" t="s">
        <v>507</v>
      </c>
      <c r="E79" s="1" t="s">
        <v>521</v>
      </c>
    </row>
    <row r="80" spans="1:8" x14ac:dyDescent="0.2">
      <c r="A80" s="1" t="s">
        <v>508</v>
      </c>
      <c r="B80">
        <v>31</v>
      </c>
      <c r="C80" s="1" t="s">
        <v>509</v>
      </c>
      <c r="D80" s="1" t="s">
        <v>503</v>
      </c>
      <c r="E80" s="1" t="s">
        <v>519</v>
      </c>
    </row>
    <row r="81" spans="1:5" x14ac:dyDescent="0.2">
      <c r="A81" s="1" t="s">
        <v>497</v>
      </c>
      <c r="B81">
        <v>48</v>
      </c>
      <c r="C81" s="1" t="s">
        <v>510</v>
      </c>
      <c r="D81" s="1" t="s">
        <v>503</v>
      </c>
      <c r="E81" s="1" t="s">
        <v>519</v>
      </c>
    </row>
    <row r="82" spans="1:5" x14ac:dyDescent="0.2">
      <c r="A82" s="1" t="s">
        <v>508</v>
      </c>
      <c r="B82">
        <v>59</v>
      </c>
      <c r="C82" s="1" t="s">
        <v>512</v>
      </c>
      <c r="D82" s="1" t="s">
        <v>499</v>
      </c>
      <c r="E82" s="1" t="s">
        <v>520</v>
      </c>
    </row>
    <row r="83" spans="1:5" x14ac:dyDescent="0.2">
      <c r="A83" s="1" t="s">
        <v>497</v>
      </c>
      <c r="B83">
        <v>22</v>
      </c>
      <c r="C83" s="1" t="s">
        <v>506</v>
      </c>
      <c r="D83" s="1" t="s">
        <v>507</v>
      </c>
      <c r="E83" s="1" t="s">
        <v>521</v>
      </c>
    </row>
    <row r="84" spans="1:5" x14ac:dyDescent="0.2">
      <c r="A84" s="1" t="s">
        <v>497</v>
      </c>
      <c r="B84">
        <v>46</v>
      </c>
      <c r="C84" s="1" t="s">
        <v>506</v>
      </c>
      <c r="D84" s="1" t="s">
        <v>507</v>
      </c>
      <c r="E84" s="1" t="s">
        <v>520</v>
      </c>
    </row>
    <row r="85" spans="1:5" x14ac:dyDescent="0.2">
      <c r="A85" s="1" t="s">
        <v>497</v>
      </c>
      <c r="B85">
        <v>58</v>
      </c>
      <c r="C85" s="1" t="s">
        <v>512</v>
      </c>
      <c r="D85" s="1" t="s">
        <v>505</v>
      </c>
      <c r="E85" s="1" t="s">
        <v>519</v>
      </c>
    </row>
    <row r="86" spans="1:5" x14ac:dyDescent="0.2">
      <c r="A86" s="1" t="s">
        <v>501</v>
      </c>
      <c r="B86">
        <v>14</v>
      </c>
      <c r="C86" s="1" t="s">
        <v>513</v>
      </c>
      <c r="D86" s="1" t="s">
        <v>507</v>
      </c>
      <c r="E86" s="1" t="s">
        <v>521</v>
      </c>
    </row>
    <row r="87" spans="1:5" x14ac:dyDescent="0.2">
      <c r="A87" s="1" t="s">
        <v>501</v>
      </c>
      <c r="B87">
        <v>72</v>
      </c>
      <c r="C87" s="1" t="s">
        <v>502</v>
      </c>
      <c r="D87" s="1" t="s">
        <v>503</v>
      </c>
      <c r="E87" s="1" t="s">
        <v>519</v>
      </c>
    </row>
    <row r="88" spans="1:5" x14ac:dyDescent="0.2">
      <c r="A88" s="1" t="s">
        <v>501</v>
      </c>
      <c r="B88">
        <v>71</v>
      </c>
      <c r="C88" s="1" t="s">
        <v>498</v>
      </c>
      <c r="D88" s="1" t="s">
        <v>507</v>
      </c>
      <c r="E88" s="1" t="s">
        <v>520</v>
      </c>
    </row>
    <row r="89" spans="1:5" x14ac:dyDescent="0.2">
      <c r="A89" s="1" t="s">
        <v>501</v>
      </c>
      <c r="B89">
        <v>69</v>
      </c>
      <c r="C89" s="1" t="s">
        <v>506</v>
      </c>
      <c r="D89" s="1" t="s">
        <v>507</v>
      </c>
      <c r="E89" s="1" t="s">
        <v>521</v>
      </c>
    </row>
    <row r="90" spans="1:5" x14ac:dyDescent="0.2">
      <c r="A90" s="1" t="s">
        <v>497</v>
      </c>
      <c r="B90">
        <v>17</v>
      </c>
      <c r="C90" s="1" t="s">
        <v>512</v>
      </c>
      <c r="D90" s="1" t="s">
        <v>505</v>
      </c>
      <c r="E90" s="1" t="s">
        <v>520</v>
      </c>
    </row>
    <row r="91" spans="1:5" x14ac:dyDescent="0.2">
      <c r="A91" s="1" t="s">
        <v>497</v>
      </c>
      <c r="B91">
        <v>39</v>
      </c>
      <c r="C91" s="1" t="s">
        <v>513</v>
      </c>
      <c r="D91" s="1" t="s">
        <v>503</v>
      </c>
      <c r="E91" s="1" t="s">
        <v>519</v>
      </c>
    </row>
    <row r="92" spans="1:5" x14ac:dyDescent="0.2">
      <c r="A92" s="1" t="s">
        <v>497</v>
      </c>
      <c r="B92">
        <v>52</v>
      </c>
      <c r="C92" s="1" t="s">
        <v>502</v>
      </c>
      <c r="D92" s="1" t="s">
        <v>505</v>
      </c>
      <c r="E92" s="1" t="s">
        <v>521</v>
      </c>
    </row>
    <row r="93" spans="1:5" x14ac:dyDescent="0.2">
      <c r="A93" s="1" t="s">
        <v>497</v>
      </c>
      <c r="B93">
        <v>75</v>
      </c>
      <c r="C93" s="1" t="s">
        <v>513</v>
      </c>
      <c r="D93" s="1" t="s">
        <v>503</v>
      </c>
      <c r="E93" s="1" t="s">
        <v>519</v>
      </c>
    </row>
    <row r="94" spans="1:5" x14ac:dyDescent="0.2">
      <c r="A94" s="1" t="s">
        <v>497</v>
      </c>
      <c r="B94">
        <v>54</v>
      </c>
      <c r="C94" s="1" t="s">
        <v>500</v>
      </c>
      <c r="D94" s="1" t="s">
        <v>503</v>
      </c>
      <c r="E94" s="1" t="s">
        <v>519</v>
      </c>
    </row>
    <row r="95" spans="1:5" x14ac:dyDescent="0.2">
      <c r="A95" s="1" t="s">
        <v>497</v>
      </c>
      <c r="B95">
        <v>59</v>
      </c>
      <c r="C95" s="1" t="s">
        <v>509</v>
      </c>
      <c r="D95" s="1" t="s">
        <v>505</v>
      </c>
      <c r="E95" s="1" t="s">
        <v>520</v>
      </c>
    </row>
    <row r="96" spans="1:5" x14ac:dyDescent="0.2">
      <c r="A96" s="1" t="s">
        <v>497</v>
      </c>
      <c r="B96">
        <v>49</v>
      </c>
      <c r="C96" s="1" t="s">
        <v>502</v>
      </c>
      <c r="D96" s="1" t="s">
        <v>499</v>
      </c>
      <c r="E96" s="1" t="s">
        <v>521</v>
      </c>
    </row>
    <row r="97" spans="1:5" x14ac:dyDescent="0.2">
      <c r="A97" s="1" t="s">
        <v>508</v>
      </c>
      <c r="B97">
        <v>37</v>
      </c>
      <c r="C97" s="1" t="s">
        <v>502</v>
      </c>
      <c r="D97" s="1" t="s">
        <v>499</v>
      </c>
      <c r="E97" s="1" t="s">
        <v>520</v>
      </c>
    </row>
    <row r="98" spans="1:5" x14ac:dyDescent="0.2">
      <c r="A98" s="1" t="s">
        <v>497</v>
      </c>
      <c r="B98">
        <v>23</v>
      </c>
      <c r="C98" s="1" t="s">
        <v>506</v>
      </c>
      <c r="D98" s="1" t="s">
        <v>499</v>
      </c>
      <c r="E98" s="1" t="s">
        <v>519</v>
      </c>
    </row>
    <row r="99" spans="1:5" x14ac:dyDescent="0.2">
      <c r="A99" s="1" t="s">
        <v>501</v>
      </c>
      <c r="B99">
        <v>19</v>
      </c>
      <c r="C99" s="1" t="s">
        <v>506</v>
      </c>
      <c r="D99" s="1" t="s">
        <v>505</v>
      </c>
      <c r="E99" s="1" t="s">
        <v>521</v>
      </c>
    </row>
    <row r="100" spans="1:5" x14ac:dyDescent="0.2">
      <c r="A100" s="1" t="s">
        <v>497</v>
      </c>
      <c r="B100">
        <v>22</v>
      </c>
      <c r="C100" s="1" t="s">
        <v>510</v>
      </c>
      <c r="D100" s="1" t="s">
        <v>503</v>
      </c>
      <c r="E100" s="1" t="s">
        <v>519</v>
      </c>
    </row>
    <row r="101" spans="1:5" x14ac:dyDescent="0.2">
      <c r="A101" s="1" t="s">
        <v>497</v>
      </c>
      <c r="B101">
        <v>69</v>
      </c>
      <c r="C101" s="1" t="s">
        <v>498</v>
      </c>
      <c r="D101" s="1" t="s">
        <v>503</v>
      </c>
      <c r="E101" s="1" t="s">
        <v>520</v>
      </c>
    </row>
    <row r="102" spans="1:5" x14ac:dyDescent="0.2">
      <c r="A102" s="1" t="s">
        <v>501</v>
      </c>
      <c r="B102">
        <v>40</v>
      </c>
      <c r="C102" s="1" t="s">
        <v>504</v>
      </c>
      <c r="D102" s="1" t="s">
        <v>505</v>
      </c>
      <c r="E102" s="1" t="s">
        <v>521</v>
      </c>
    </row>
    <row r="103" spans="1:5" x14ac:dyDescent="0.2">
      <c r="A103" s="1" t="s">
        <v>508</v>
      </c>
      <c r="B103">
        <v>57</v>
      </c>
      <c r="C103" s="1" t="s">
        <v>511</v>
      </c>
      <c r="D103" s="1" t="s">
        <v>507</v>
      </c>
      <c r="E103" s="1" t="s">
        <v>520</v>
      </c>
    </row>
    <row r="104" spans="1:5" x14ac:dyDescent="0.2">
      <c r="A104" s="1" t="s">
        <v>501</v>
      </c>
      <c r="B104">
        <v>30</v>
      </c>
      <c r="C104" s="1" t="s">
        <v>500</v>
      </c>
      <c r="D104" s="1" t="s">
        <v>507</v>
      </c>
      <c r="E104" s="1" t="s">
        <v>519</v>
      </c>
    </row>
    <row r="105" spans="1:5" x14ac:dyDescent="0.2">
      <c r="A105" s="1" t="s">
        <v>508</v>
      </c>
      <c r="B105">
        <v>40</v>
      </c>
      <c r="C105" s="1" t="s">
        <v>504</v>
      </c>
      <c r="D105" s="1" t="s">
        <v>503</v>
      </c>
      <c r="E105" s="1" t="s">
        <v>521</v>
      </c>
    </row>
    <row r="106" spans="1:5" x14ac:dyDescent="0.2">
      <c r="A106" s="1" t="s">
        <v>508</v>
      </c>
      <c r="B106">
        <v>23</v>
      </c>
      <c r="C106" s="1" t="s">
        <v>500</v>
      </c>
      <c r="D106" s="1" t="s">
        <v>507</v>
      </c>
      <c r="E106" s="1" t="s">
        <v>519</v>
      </c>
    </row>
    <row r="107" spans="1:5" x14ac:dyDescent="0.2">
      <c r="A107" s="1" t="s">
        <v>501</v>
      </c>
      <c r="B107">
        <v>68</v>
      </c>
      <c r="C107" s="1" t="s">
        <v>502</v>
      </c>
      <c r="D107" s="1" t="s">
        <v>499</v>
      </c>
      <c r="E107" s="1" t="s">
        <v>519</v>
      </c>
    </row>
    <row r="108" spans="1:5" x14ac:dyDescent="0.2">
      <c r="A108" s="1" t="s">
        <v>497</v>
      </c>
      <c r="B108">
        <v>59</v>
      </c>
      <c r="C108" s="1" t="s">
        <v>513</v>
      </c>
      <c r="D108" s="1" t="s">
        <v>507</v>
      </c>
      <c r="E108" s="1" t="s">
        <v>520</v>
      </c>
    </row>
    <row r="109" spans="1:5" x14ac:dyDescent="0.2">
      <c r="A109" s="1" t="s">
        <v>508</v>
      </c>
      <c r="B109">
        <v>31</v>
      </c>
      <c r="C109" s="1" t="s">
        <v>506</v>
      </c>
      <c r="D109" s="1" t="s">
        <v>503</v>
      </c>
      <c r="E109" s="1" t="s">
        <v>521</v>
      </c>
    </row>
    <row r="110" spans="1:5" x14ac:dyDescent="0.2">
      <c r="A110" s="1" t="s">
        <v>501</v>
      </c>
      <c r="B110">
        <v>57</v>
      </c>
      <c r="C110" s="1" t="s">
        <v>502</v>
      </c>
      <c r="D110" s="1" t="s">
        <v>499</v>
      </c>
      <c r="E110" s="1" t="s">
        <v>520</v>
      </c>
    </row>
    <row r="111" spans="1:5" x14ac:dyDescent="0.2">
      <c r="A111" s="1" t="s">
        <v>508</v>
      </c>
      <c r="B111">
        <v>61</v>
      </c>
      <c r="C111" s="1" t="s">
        <v>502</v>
      </c>
      <c r="D111" s="1" t="s">
        <v>507</v>
      </c>
      <c r="E111" s="1" t="s">
        <v>519</v>
      </c>
    </row>
    <row r="112" spans="1:5" x14ac:dyDescent="0.2">
      <c r="A112" s="1" t="s">
        <v>508</v>
      </c>
      <c r="B112">
        <v>38</v>
      </c>
      <c r="C112" s="1" t="s">
        <v>506</v>
      </c>
      <c r="D112" s="1" t="s">
        <v>499</v>
      </c>
      <c r="E112" s="1" t="s">
        <v>521</v>
      </c>
    </row>
    <row r="113" spans="1:5" x14ac:dyDescent="0.2">
      <c r="A113" s="1" t="s">
        <v>497</v>
      </c>
      <c r="B113">
        <v>67</v>
      </c>
      <c r="C113" s="1" t="s">
        <v>513</v>
      </c>
      <c r="D113" s="1" t="s">
        <v>507</v>
      </c>
      <c r="E113" s="1" t="s">
        <v>519</v>
      </c>
    </row>
    <row r="114" spans="1:5" x14ac:dyDescent="0.2">
      <c r="A114" s="1" t="s">
        <v>508</v>
      </c>
      <c r="B114">
        <v>67</v>
      </c>
      <c r="C114" s="1" t="s">
        <v>511</v>
      </c>
      <c r="D114" s="1" t="s">
        <v>507</v>
      </c>
      <c r="E114" s="1" t="s">
        <v>520</v>
      </c>
    </row>
    <row r="115" spans="1:5" x14ac:dyDescent="0.2">
      <c r="A115" s="1" t="s">
        <v>501</v>
      </c>
      <c r="B115">
        <v>24</v>
      </c>
      <c r="C115" s="1" t="s">
        <v>509</v>
      </c>
      <c r="D115" s="1" t="s">
        <v>505</v>
      </c>
      <c r="E115" s="1" t="s">
        <v>521</v>
      </c>
    </row>
    <row r="116" spans="1:5" x14ac:dyDescent="0.2">
      <c r="A116" s="1" t="s">
        <v>501</v>
      </c>
      <c r="B116">
        <v>34</v>
      </c>
      <c r="C116" s="1" t="s">
        <v>509</v>
      </c>
      <c r="D116" s="1" t="s">
        <v>503</v>
      </c>
      <c r="E116" s="1" t="s">
        <v>520</v>
      </c>
    </row>
    <row r="117" spans="1:5" x14ac:dyDescent="0.2">
      <c r="A117" s="1" t="s">
        <v>508</v>
      </c>
      <c r="B117">
        <v>28</v>
      </c>
      <c r="C117" s="1" t="s">
        <v>500</v>
      </c>
      <c r="D117" s="1" t="s">
        <v>503</v>
      </c>
      <c r="E117" s="1" t="s">
        <v>519</v>
      </c>
    </row>
    <row r="118" spans="1:5" x14ac:dyDescent="0.2">
      <c r="A118" s="1" t="s">
        <v>497</v>
      </c>
      <c r="B118">
        <v>28</v>
      </c>
      <c r="C118" s="1" t="s">
        <v>504</v>
      </c>
      <c r="D118" s="1" t="s">
        <v>507</v>
      </c>
      <c r="E118" s="1" t="s">
        <v>521</v>
      </c>
    </row>
    <row r="119" spans="1:5" x14ac:dyDescent="0.2">
      <c r="A119" s="1" t="s">
        <v>508</v>
      </c>
      <c r="B119">
        <v>36</v>
      </c>
      <c r="C119" s="1" t="s">
        <v>502</v>
      </c>
      <c r="D119" s="1" t="s">
        <v>507</v>
      </c>
      <c r="E119" s="1" t="s">
        <v>519</v>
      </c>
    </row>
    <row r="120" spans="1:5" x14ac:dyDescent="0.2">
      <c r="A120" s="1" t="s">
        <v>508</v>
      </c>
      <c r="B120">
        <v>18</v>
      </c>
      <c r="C120" s="1" t="s">
        <v>513</v>
      </c>
      <c r="D120" s="1" t="s">
        <v>499</v>
      </c>
      <c r="E120" s="1" t="s">
        <v>519</v>
      </c>
    </row>
    <row r="121" spans="1:5" x14ac:dyDescent="0.2">
      <c r="A121" s="1" t="s">
        <v>508</v>
      </c>
      <c r="B121">
        <v>35</v>
      </c>
      <c r="C121" s="1" t="s">
        <v>498</v>
      </c>
      <c r="D121" s="1" t="s">
        <v>499</v>
      </c>
      <c r="E121" s="1" t="s">
        <v>520</v>
      </c>
    </row>
    <row r="122" spans="1:5" x14ac:dyDescent="0.2">
      <c r="A122" s="1" t="s">
        <v>501</v>
      </c>
      <c r="B122">
        <v>25</v>
      </c>
      <c r="C122" s="1" t="s">
        <v>512</v>
      </c>
      <c r="D122" s="1" t="s">
        <v>505</v>
      </c>
      <c r="E122" s="1" t="s">
        <v>521</v>
      </c>
    </row>
    <row r="123" spans="1:5" x14ac:dyDescent="0.2">
      <c r="A123" s="1" t="s">
        <v>508</v>
      </c>
      <c r="B123">
        <v>21</v>
      </c>
      <c r="C123" s="1" t="s">
        <v>506</v>
      </c>
      <c r="D123" s="1" t="s">
        <v>503</v>
      </c>
      <c r="E123" s="1" t="s">
        <v>520</v>
      </c>
    </row>
    <row r="124" spans="1:5" x14ac:dyDescent="0.2">
      <c r="A124" s="1" t="s">
        <v>497</v>
      </c>
      <c r="B124">
        <v>70</v>
      </c>
      <c r="C124" s="1" t="s">
        <v>502</v>
      </c>
      <c r="D124" s="1" t="s">
        <v>503</v>
      </c>
      <c r="E124" s="1" t="s">
        <v>519</v>
      </c>
    </row>
    <row r="125" spans="1:5" x14ac:dyDescent="0.2">
      <c r="A125" s="1" t="s">
        <v>497</v>
      </c>
      <c r="B125">
        <v>58</v>
      </c>
      <c r="C125" s="1" t="s">
        <v>510</v>
      </c>
      <c r="D125" s="1" t="s">
        <v>507</v>
      </c>
      <c r="E125" s="1" t="s">
        <v>521</v>
      </c>
    </row>
    <row r="126" spans="1:5" x14ac:dyDescent="0.2">
      <c r="A126" s="1" t="s">
        <v>501</v>
      </c>
      <c r="B126">
        <v>69</v>
      </c>
      <c r="C126" s="1" t="s">
        <v>512</v>
      </c>
      <c r="D126" s="1" t="s">
        <v>503</v>
      </c>
      <c r="E126" s="1" t="s">
        <v>519</v>
      </c>
    </row>
    <row r="127" spans="1:5" x14ac:dyDescent="0.2">
      <c r="A127" s="1" t="s">
        <v>508</v>
      </c>
      <c r="B127">
        <v>44</v>
      </c>
      <c r="C127" s="1" t="s">
        <v>510</v>
      </c>
      <c r="D127" s="1" t="s">
        <v>505</v>
      </c>
      <c r="E127" s="1" t="s">
        <v>520</v>
      </c>
    </row>
    <row r="128" spans="1:5" x14ac:dyDescent="0.2">
      <c r="A128" s="1" t="s">
        <v>501</v>
      </c>
      <c r="B128">
        <v>75</v>
      </c>
      <c r="C128" s="1" t="s">
        <v>511</v>
      </c>
      <c r="D128" s="1" t="s">
        <v>505</v>
      </c>
      <c r="E128" s="1" t="s">
        <v>521</v>
      </c>
    </row>
  </sheetData>
  <conditionalFormatting sqref="B29:E128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drawing r:id="rId2"/>
  <tableParts count="1">
    <tablePart r:id="rId3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867DC7-BFA4-6A48-B96A-6F4041670FB2}">
  <dimension ref="A2:E8"/>
  <sheetViews>
    <sheetView workbookViewId="0">
      <selection activeCell="K20" sqref="K20"/>
    </sheetView>
  </sheetViews>
  <sheetFormatPr baseColWidth="10" defaultRowHeight="15" x14ac:dyDescent="0.2"/>
  <cols>
    <col min="1" max="1" width="16.6640625" bestFit="1" customWidth="1"/>
    <col min="2" max="2" width="14.83203125" bestFit="1" customWidth="1"/>
    <col min="3" max="3" width="5.1640625" bestFit="1" customWidth="1"/>
    <col min="4" max="4" width="8.6640625" bestFit="1" customWidth="1"/>
    <col min="5" max="5" width="10" bestFit="1" customWidth="1"/>
  </cols>
  <sheetData>
    <row r="2" spans="1:5" x14ac:dyDescent="0.2">
      <c r="A2" s="21" t="s">
        <v>542</v>
      </c>
      <c r="B2" s="21" t="s">
        <v>545</v>
      </c>
    </row>
    <row r="3" spans="1:5" x14ac:dyDescent="0.2">
      <c r="A3" s="21" t="s">
        <v>543</v>
      </c>
      <c r="B3" t="s">
        <v>527</v>
      </c>
      <c r="C3" t="s">
        <v>534</v>
      </c>
      <c r="D3" t="s">
        <v>533</v>
      </c>
      <c r="E3" t="s">
        <v>544</v>
      </c>
    </row>
    <row r="4" spans="1:5" x14ac:dyDescent="0.2">
      <c r="A4" s="24" t="s">
        <v>531</v>
      </c>
      <c r="B4" s="1">
        <v>5</v>
      </c>
      <c r="C4" s="1">
        <v>8</v>
      </c>
      <c r="D4" s="1">
        <v>8</v>
      </c>
      <c r="E4" s="1">
        <v>21</v>
      </c>
    </row>
    <row r="5" spans="1:5" x14ac:dyDescent="0.2">
      <c r="A5" s="24" t="s">
        <v>539</v>
      </c>
      <c r="B5" s="1">
        <v>9</v>
      </c>
      <c r="C5" s="1">
        <v>8</v>
      </c>
      <c r="D5" s="1">
        <v>6</v>
      </c>
      <c r="E5" s="1">
        <v>23</v>
      </c>
    </row>
    <row r="6" spans="1:5" x14ac:dyDescent="0.2">
      <c r="A6" s="24" t="s">
        <v>526</v>
      </c>
      <c r="B6" s="1">
        <v>14</v>
      </c>
      <c r="C6" s="1">
        <v>12</v>
      </c>
      <c r="D6" s="1">
        <v>3</v>
      </c>
      <c r="E6" s="1">
        <v>29</v>
      </c>
    </row>
    <row r="7" spans="1:5" x14ac:dyDescent="0.2">
      <c r="A7" s="24" t="s">
        <v>528</v>
      </c>
      <c r="B7" s="1">
        <v>10</v>
      </c>
      <c r="C7" s="1">
        <v>6</v>
      </c>
      <c r="D7" s="1">
        <v>11</v>
      </c>
      <c r="E7" s="1">
        <v>27</v>
      </c>
    </row>
    <row r="8" spans="1:5" x14ac:dyDescent="0.2">
      <c r="A8" s="24" t="s">
        <v>544</v>
      </c>
      <c r="B8" s="1">
        <v>38</v>
      </c>
      <c r="C8" s="1">
        <v>34</v>
      </c>
      <c r="D8" s="1">
        <v>28</v>
      </c>
      <c r="E8" s="1">
        <v>100</v>
      </c>
    </row>
  </sheetData>
  <pageMargins left="0.7" right="0.7" top="0.75" bottom="0.75" header="0.3" footer="0.3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1E1414-AF1E-B842-9427-72666BE12C4B}">
  <dimension ref="A2:B8"/>
  <sheetViews>
    <sheetView workbookViewId="0">
      <selection activeCell="D2" sqref="D2"/>
    </sheetView>
  </sheetViews>
  <sheetFormatPr baseColWidth="10" defaultRowHeight="15" x14ac:dyDescent="0.2"/>
  <cols>
    <col min="1" max="1" width="12.1640625" bestFit="1" customWidth="1"/>
    <col min="2" max="2" width="18.1640625" bestFit="1" customWidth="1"/>
  </cols>
  <sheetData>
    <row r="2" spans="1:2" x14ac:dyDescent="0.2">
      <c r="A2" s="21" t="s">
        <v>522</v>
      </c>
      <c r="B2" t="s">
        <v>532</v>
      </c>
    </row>
    <row r="4" spans="1:2" x14ac:dyDescent="0.2">
      <c r="A4" s="21" t="s">
        <v>543</v>
      </c>
      <c r="B4" t="s">
        <v>546</v>
      </c>
    </row>
    <row r="5" spans="1:2" x14ac:dyDescent="0.2">
      <c r="A5" s="24" t="s">
        <v>527</v>
      </c>
      <c r="B5" s="1">
        <v>7</v>
      </c>
    </row>
    <row r="6" spans="1:2" x14ac:dyDescent="0.2">
      <c r="A6" s="24" t="s">
        <v>534</v>
      </c>
      <c r="B6" s="1">
        <v>5</v>
      </c>
    </row>
    <row r="7" spans="1:2" x14ac:dyDescent="0.2">
      <c r="A7" s="24" t="s">
        <v>533</v>
      </c>
      <c r="B7" s="1">
        <v>1</v>
      </c>
    </row>
    <row r="8" spans="1:2" x14ac:dyDescent="0.2">
      <c r="A8" s="24" t="s">
        <v>544</v>
      </c>
      <c r="B8" s="1">
        <v>13</v>
      </c>
    </row>
  </sheetData>
  <pageMargins left="0.7" right="0.7" top="0.75" bottom="0.75" header="0.3" footer="0.3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A8B8D3-EAE0-BD4B-879F-B8EB3F603064}">
  <dimension ref="A2:B8"/>
  <sheetViews>
    <sheetView workbookViewId="0">
      <selection activeCell="D2" sqref="D2"/>
    </sheetView>
  </sheetViews>
  <sheetFormatPr baseColWidth="10" defaultRowHeight="15" x14ac:dyDescent="0.2"/>
  <cols>
    <col min="1" max="1" width="12.1640625" bestFit="1" customWidth="1"/>
    <col min="2" max="2" width="18.1640625" bestFit="1" customWidth="1"/>
  </cols>
  <sheetData>
    <row r="2" spans="1:2" x14ac:dyDescent="0.2">
      <c r="A2" s="21" t="s">
        <v>522</v>
      </c>
      <c r="B2" t="s">
        <v>535</v>
      </c>
    </row>
    <row r="4" spans="1:2" x14ac:dyDescent="0.2">
      <c r="A4" s="21" t="s">
        <v>543</v>
      </c>
      <c r="B4" t="s">
        <v>546</v>
      </c>
    </row>
    <row r="5" spans="1:2" x14ac:dyDescent="0.2">
      <c r="A5" s="24" t="s">
        <v>534</v>
      </c>
      <c r="B5" s="1">
        <v>5</v>
      </c>
    </row>
    <row r="6" spans="1:2" x14ac:dyDescent="0.2">
      <c r="A6" s="24" t="s">
        <v>527</v>
      </c>
      <c r="B6" s="1">
        <v>3</v>
      </c>
    </row>
    <row r="7" spans="1:2" x14ac:dyDescent="0.2">
      <c r="A7" s="24" t="s">
        <v>533</v>
      </c>
      <c r="B7" s="1">
        <v>2</v>
      </c>
    </row>
    <row r="8" spans="1:2" x14ac:dyDescent="0.2">
      <c r="A8" s="24" t="s">
        <v>544</v>
      </c>
      <c r="B8" s="1">
        <v>10</v>
      </c>
    </row>
  </sheetData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E46F7D-0E85-B74A-AE67-46965E554E62}">
  <dimension ref="A2:B8"/>
  <sheetViews>
    <sheetView workbookViewId="0">
      <selection activeCell="I24" sqref="H24:I25"/>
    </sheetView>
  </sheetViews>
  <sheetFormatPr baseColWidth="10" defaultRowHeight="15" x14ac:dyDescent="0.2"/>
  <cols>
    <col min="1" max="1" width="12.1640625" bestFit="1" customWidth="1"/>
    <col min="2" max="2" width="18.1640625" bestFit="1" customWidth="1"/>
  </cols>
  <sheetData>
    <row r="2" spans="1:2" x14ac:dyDescent="0.2">
      <c r="A2" s="21" t="s">
        <v>522</v>
      </c>
      <c r="B2" t="s">
        <v>532</v>
      </c>
    </row>
    <row r="4" spans="1:2" x14ac:dyDescent="0.2">
      <c r="A4" s="21" t="s">
        <v>543</v>
      </c>
      <c r="B4" t="s">
        <v>546</v>
      </c>
    </row>
    <row r="5" spans="1:2" x14ac:dyDescent="0.2">
      <c r="A5" s="24" t="s">
        <v>527</v>
      </c>
      <c r="B5" s="1">
        <v>7</v>
      </c>
    </row>
    <row r="6" spans="1:2" x14ac:dyDescent="0.2">
      <c r="A6" s="24" t="s">
        <v>534</v>
      </c>
      <c r="B6" s="1">
        <v>5</v>
      </c>
    </row>
    <row r="7" spans="1:2" x14ac:dyDescent="0.2">
      <c r="A7" s="24" t="s">
        <v>533</v>
      </c>
      <c r="B7" s="1">
        <v>1</v>
      </c>
    </row>
    <row r="8" spans="1:2" x14ac:dyDescent="0.2">
      <c r="A8" s="24" t="s">
        <v>544</v>
      </c>
      <c r="B8" s="1">
        <v>13</v>
      </c>
    </row>
  </sheetData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7600C0-8268-EF45-8152-48553A155D19}">
  <dimension ref="A2:B6"/>
  <sheetViews>
    <sheetView workbookViewId="0">
      <selection activeCell="D15" sqref="A2:D15"/>
    </sheetView>
  </sheetViews>
  <sheetFormatPr baseColWidth="10" defaultRowHeight="15" x14ac:dyDescent="0.2"/>
  <cols>
    <col min="1" max="1" width="12.1640625" bestFit="1" customWidth="1"/>
    <col min="2" max="2" width="13" bestFit="1" customWidth="1"/>
  </cols>
  <sheetData>
    <row r="2" spans="1:2" x14ac:dyDescent="0.2">
      <c r="A2" s="21" t="s">
        <v>543</v>
      </c>
      <c r="B2" t="s">
        <v>548</v>
      </c>
    </row>
    <row r="3" spans="1:2" x14ac:dyDescent="0.2">
      <c r="A3" s="24" t="s">
        <v>520</v>
      </c>
      <c r="B3" s="1">
        <v>49.612903225806448</v>
      </c>
    </row>
    <row r="4" spans="1:2" x14ac:dyDescent="0.2">
      <c r="A4" s="24" t="s">
        <v>519</v>
      </c>
      <c r="B4" s="1">
        <v>45.526315789473685</v>
      </c>
    </row>
    <row r="5" spans="1:2" x14ac:dyDescent="0.2">
      <c r="A5" s="24" t="s">
        <v>521</v>
      </c>
      <c r="B5" s="1">
        <v>39.774193548387096</v>
      </c>
    </row>
    <row r="6" spans="1:2" x14ac:dyDescent="0.2">
      <c r="A6" s="24" t="s">
        <v>544</v>
      </c>
      <c r="B6" s="1">
        <v>45.01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F16263-8C41-8C4E-96F5-1414948EC1C6}">
  <dimension ref="A2:E8"/>
  <sheetViews>
    <sheetView workbookViewId="0">
      <selection activeCell="G2" sqref="G2"/>
    </sheetView>
  </sheetViews>
  <sheetFormatPr baseColWidth="10" defaultRowHeight="15" x14ac:dyDescent="0.2"/>
  <cols>
    <col min="1" max="1" width="13" bestFit="1" customWidth="1"/>
    <col min="2" max="2" width="14.83203125" bestFit="1" customWidth="1"/>
    <col min="3" max="5" width="12.1640625" bestFit="1" customWidth="1"/>
  </cols>
  <sheetData>
    <row r="2" spans="1:5" x14ac:dyDescent="0.2">
      <c r="A2" s="21" t="s">
        <v>548</v>
      </c>
      <c r="B2" s="21" t="s">
        <v>545</v>
      </c>
    </row>
    <row r="3" spans="1:5" x14ac:dyDescent="0.2">
      <c r="A3" s="21" t="s">
        <v>543</v>
      </c>
      <c r="B3" t="s">
        <v>501</v>
      </c>
      <c r="C3" t="s">
        <v>508</v>
      </c>
      <c r="D3" t="s">
        <v>497</v>
      </c>
      <c r="E3" t="s">
        <v>544</v>
      </c>
    </row>
    <row r="4" spans="1:5" x14ac:dyDescent="0.2">
      <c r="A4" s="24" t="s">
        <v>503</v>
      </c>
      <c r="B4" s="1">
        <v>51.625</v>
      </c>
      <c r="C4" s="1">
        <v>35</v>
      </c>
      <c r="D4" s="1">
        <v>53.857142857142854</v>
      </c>
      <c r="E4" s="1">
        <v>47.61904761904762</v>
      </c>
    </row>
    <row r="5" spans="1:5" x14ac:dyDescent="0.2">
      <c r="A5" s="24" t="s">
        <v>507</v>
      </c>
      <c r="B5" s="1">
        <v>48.81818181818182</v>
      </c>
      <c r="C5" s="1">
        <v>47.166666666666664</v>
      </c>
      <c r="D5" s="1">
        <v>47.636363636363633</v>
      </c>
      <c r="E5" s="1">
        <v>47.852941176470587</v>
      </c>
    </row>
    <row r="6" spans="1:5" x14ac:dyDescent="0.2">
      <c r="A6" s="24" t="s">
        <v>505</v>
      </c>
      <c r="B6" s="1">
        <v>38.777777777777779</v>
      </c>
      <c r="C6" s="1">
        <v>46.2</v>
      </c>
      <c r="D6" s="1">
        <v>38.5</v>
      </c>
      <c r="E6" s="1">
        <v>40.07692307692308</v>
      </c>
    </row>
    <row r="7" spans="1:5" x14ac:dyDescent="0.2">
      <c r="A7" s="24" t="s">
        <v>499</v>
      </c>
      <c r="B7" s="1">
        <v>47.285714285714285</v>
      </c>
      <c r="C7" s="1">
        <v>36.285714285714285</v>
      </c>
      <c r="D7" s="1">
        <v>49.4</v>
      </c>
      <c r="E7" s="1">
        <v>43.789473684210527</v>
      </c>
    </row>
    <row r="8" spans="1:5" x14ac:dyDescent="0.2">
      <c r="A8" s="24" t="s">
        <v>544</v>
      </c>
      <c r="B8" s="1">
        <v>46.571428571428569</v>
      </c>
      <c r="C8" s="1">
        <v>42.033333333333331</v>
      </c>
      <c r="D8" s="1">
        <v>46</v>
      </c>
      <c r="E8" s="1">
        <v>45.01</v>
      </c>
    </row>
  </sheetData>
  <pageMargins left="0.7" right="0.7" top="0.75" bottom="0.75" header="0.3" footer="0.3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F155C7-A606-C24C-8CA0-ADCCFBDD949A}">
  <dimension ref="A2:B9"/>
  <sheetViews>
    <sheetView workbookViewId="0">
      <selection activeCell="D2" sqref="D2"/>
    </sheetView>
  </sheetViews>
  <sheetFormatPr baseColWidth="10" defaultRowHeight="15" x14ac:dyDescent="0.2"/>
  <cols>
    <col min="1" max="1" width="20.1640625" bestFit="1" customWidth="1"/>
    <col min="2" max="2" width="13" bestFit="1" customWidth="1"/>
  </cols>
  <sheetData>
    <row r="2" spans="1:2" x14ac:dyDescent="0.2">
      <c r="A2" s="21" t="s">
        <v>493</v>
      </c>
      <c r="B2" t="s">
        <v>501</v>
      </c>
    </row>
    <row r="3" spans="1:2" x14ac:dyDescent="0.2">
      <c r="A3" s="21" t="s">
        <v>496</v>
      </c>
      <c r="B3" t="s">
        <v>503</v>
      </c>
    </row>
    <row r="5" spans="1:2" x14ac:dyDescent="0.2">
      <c r="A5" s="21" t="s">
        <v>543</v>
      </c>
      <c r="B5" t="s">
        <v>548</v>
      </c>
    </row>
    <row r="6" spans="1:2" x14ac:dyDescent="0.2">
      <c r="A6" s="24" t="s">
        <v>519</v>
      </c>
      <c r="B6" s="1">
        <v>65.400000000000006</v>
      </c>
    </row>
    <row r="7" spans="1:2" x14ac:dyDescent="0.2">
      <c r="A7" s="24" t="s">
        <v>520</v>
      </c>
      <c r="B7" s="1">
        <v>34</v>
      </c>
    </row>
    <row r="8" spans="1:2" x14ac:dyDescent="0.2">
      <c r="A8" s="24" t="s">
        <v>521</v>
      </c>
      <c r="B8" s="1">
        <v>26</v>
      </c>
    </row>
    <row r="9" spans="1:2" x14ac:dyDescent="0.2">
      <c r="A9" s="24" t="s">
        <v>544</v>
      </c>
      <c r="B9" s="1">
        <v>51.625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F38370-DC3D-454F-B178-E18DE6FB601F}">
  <dimension ref="A1:N33"/>
  <sheetViews>
    <sheetView workbookViewId="0">
      <selection sqref="A1:N25"/>
    </sheetView>
  </sheetViews>
  <sheetFormatPr baseColWidth="10" defaultColWidth="8.83203125" defaultRowHeight="15" x14ac:dyDescent="0.2"/>
  <cols>
    <col min="1" max="1" width="34.1640625" bestFit="1" customWidth="1"/>
    <col min="2" max="2" width="16.1640625" customWidth="1"/>
    <col min="3" max="3" width="15.5" customWidth="1"/>
    <col min="4" max="4" width="11" customWidth="1"/>
    <col min="5" max="5" width="7.6640625" bestFit="1" customWidth="1"/>
    <col min="6" max="6" width="8.33203125" bestFit="1" customWidth="1"/>
    <col min="7" max="7" width="9.33203125" bestFit="1" customWidth="1"/>
    <col min="8" max="8" width="6.1640625" bestFit="1" customWidth="1"/>
    <col min="9" max="9" width="6.6640625" bestFit="1" customWidth="1"/>
    <col min="10" max="10" width="6.83203125" bestFit="1" customWidth="1"/>
    <col min="11" max="11" width="7" bestFit="1" customWidth="1"/>
    <col min="12" max="12" width="13.6640625" bestFit="1" customWidth="1"/>
    <col min="13" max="14" width="8.83203125" bestFit="1" customWidth="1"/>
  </cols>
  <sheetData>
    <row r="1" spans="1:14" x14ac:dyDescent="0.2">
      <c r="A1" t="s">
        <v>394</v>
      </c>
      <c r="B1" t="s">
        <v>220</v>
      </c>
      <c r="C1" t="s">
        <v>395</v>
      </c>
      <c r="D1" t="s">
        <v>396</v>
      </c>
      <c r="E1" t="s">
        <v>397</v>
      </c>
      <c r="F1" t="s">
        <v>5</v>
      </c>
      <c r="G1" t="s">
        <v>398</v>
      </c>
      <c r="H1" t="s">
        <v>399</v>
      </c>
      <c r="I1" t="s">
        <v>400</v>
      </c>
      <c r="J1" t="s">
        <v>401</v>
      </c>
      <c r="K1" t="s">
        <v>402</v>
      </c>
      <c r="L1" t="s">
        <v>403</v>
      </c>
      <c r="M1" t="s">
        <v>404</v>
      </c>
      <c r="N1" t="s">
        <v>405</v>
      </c>
    </row>
    <row r="2" spans="1:14" x14ac:dyDescent="0.2">
      <c r="A2" s="1" t="s">
        <v>406</v>
      </c>
      <c r="B2">
        <v>184</v>
      </c>
      <c r="C2">
        <v>80</v>
      </c>
      <c r="D2" s="1" t="s">
        <v>407</v>
      </c>
      <c r="E2">
        <v>1078</v>
      </c>
      <c r="F2" s="1" t="s">
        <v>408</v>
      </c>
      <c r="G2" s="1" t="s">
        <v>409</v>
      </c>
      <c r="H2" s="1" t="s">
        <v>410</v>
      </c>
      <c r="I2" s="1" t="s">
        <v>409</v>
      </c>
      <c r="J2" s="1" t="s">
        <v>411</v>
      </c>
      <c r="K2">
        <v>73.599999999999994</v>
      </c>
      <c r="L2" s="1" t="s">
        <v>412</v>
      </c>
      <c r="M2" s="1" t="s">
        <v>410</v>
      </c>
      <c r="N2">
        <v>7.08</v>
      </c>
    </row>
    <row r="3" spans="1:14" x14ac:dyDescent="0.2">
      <c r="A3" s="1" t="s">
        <v>413</v>
      </c>
      <c r="B3">
        <v>173</v>
      </c>
      <c r="C3">
        <v>67</v>
      </c>
      <c r="D3" s="1" t="s">
        <v>414</v>
      </c>
      <c r="E3">
        <v>823</v>
      </c>
      <c r="F3" s="1" t="s">
        <v>410</v>
      </c>
      <c r="G3" s="1" t="s">
        <v>409</v>
      </c>
      <c r="H3" s="1" t="s">
        <v>409</v>
      </c>
      <c r="I3" s="1" t="s">
        <v>409</v>
      </c>
      <c r="J3" s="1" t="s">
        <v>415</v>
      </c>
      <c r="K3">
        <v>74.7</v>
      </c>
      <c r="L3" s="1" t="s">
        <v>416</v>
      </c>
      <c r="M3" s="1" t="s">
        <v>409</v>
      </c>
      <c r="N3">
        <v>7.06</v>
      </c>
    </row>
    <row r="4" spans="1:14" x14ac:dyDescent="0.2">
      <c r="A4" s="1" t="s">
        <v>417</v>
      </c>
      <c r="B4">
        <v>185</v>
      </c>
      <c r="C4">
        <v>88</v>
      </c>
      <c r="D4" s="1" t="s">
        <v>418</v>
      </c>
      <c r="E4">
        <v>856</v>
      </c>
      <c r="F4" s="1" t="s">
        <v>419</v>
      </c>
      <c r="G4" s="1" t="s">
        <v>409</v>
      </c>
      <c r="H4" s="1" t="s">
        <v>419</v>
      </c>
      <c r="I4" s="1" t="s">
        <v>409</v>
      </c>
      <c r="J4" s="1" t="s">
        <v>420</v>
      </c>
      <c r="K4">
        <v>76.900000000000006</v>
      </c>
      <c r="L4" s="1" t="s">
        <v>421</v>
      </c>
      <c r="M4" s="1" t="s">
        <v>409</v>
      </c>
      <c r="N4">
        <v>6.94</v>
      </c>
    </row>
    <row r="5" spans="1:14" x14ac:dyDescent="0.2">
      <c r="A5" s="1" t="s">
        <v>422</v>
      </c>
      <c r="B5">
        <v>188</v>
      </c>
      <c r="C5">
        <v>84</v>
      </c>
      <c r="D5" s="1" t="s">
        <v>423</v>
      </c>
      <c r="E5">
        <v>1250</v>
      </c>
      <c r="F5" s="1" t="s">
        <v>419</v>
      </c>
      <c r="G5" s="1" t="s">
        <v>409</v>
      </c>
      <c r="H5" s="1" t="s">
        <v>424</v>
      </c>
      <c r="I5" s="1" t="s">
        <v>409</v>
      </c>
      <c r="J5" s="1" t="s">
        <v>425</v>
      </c>
      <c r="K5">
        <v>71.3</v>
      </c>
      <c r="L5" s="1" t="s">
        <v>411</v>
      </c>
      <c r="M5" s="1" t="s">
        <v>410</v>
      </c>
      <c r="N5">
        <v>6.89</v>
      </c>
    </row>
    <row r="6" spans="1:14" x14ac:dyDescent="0.2">
      <c r="A6" s="1" t="s">
        <v>426</v>
      </c>
      <c r="B6">
        <v>177</v>
      </c>
      <c r="C6">
        <v>65</v>
      </c>
      <c r="D6" s="1" t="s">
        <v>427</v>
      </c>
      <c r="E6">
        <v>1486</v>
      </c>
      <c r="F6" s="1" t="s">
        <v>419</v>
      </c>
      <c r="G6" s="1" t="s">
        <v>419</v>
      </c>
      <c r="H6" s="1" t="s">
        <v>409</v>
      </c>
      <c r="I6" s="1" t="s">
        <v>409</v>
      </c>
      <c r="J6" s="1" t="s">
        <v>428</v>
      </c>
      <c r="K6">
        <v>77.2</v>
      </c>
      <c r="L6" s="1" t="s">
        <v>429</v>
      </c>
      <c r="M6" s="1" t="s">
        <v>410</v>
      </c>
      <c r="N6">
        <v>6.88</v>
      </c>
    </row>
    <row r="7" spans="1:14" x14ac:dyDescent="0.2">
      <c r="A7" s="1" t="s">
        <v>430</v>
      </c>
      <c r="B7">
        <v>190</v>
      </c>
      <c r="C7">
        <v>80</v>
      </c>
      <c r="D7" s="1" t="s">
        <v>431</v>
      </c>
      <c r="E7">
        <v>1980</v>
      </c>
      <c r="F7" s="1" t="s">
        <v>409</v>
      </c>
      <c r="G7" s="1" t="s">
        <v>409</v>
      </c>
      <c r="H7" s="1" t="s">
        <v>409</v>
      </c>
      <c r="I7" s="1" t="s">
        <v>409</v>
      </c>
      <c r="J7" s="1" t="s">
        <v>409</v>
      </c>
      <c r="K7">
        <v>50.9</v>
      </c>
      <c r="L7" s="1" t="s">
        <v>432</v>
      </c>
      <c r="M7" s="1" t="s">
        <v>410</v>
      </c>
      <c r="N7">
        <v>6.82</v>
      </c>
    </row>
    <row r="8" spans="1:14" x14ac:dyDescent="0.2">
      <c r="A8" s="1" t="s">
        <v>433</v>
      </c>
      <c r="B8">
        <v>172</v>
      </c>
      <c r="C8">
        <v>76</v>
      </c>
      <c r="D8" s="1" t="s">
        <v>434</v>
      </c>
      <c r="E8">
        <v>270</v>
      </c>
      <c r="F8" s="1" t="s">
        <v>409</v>
      </c>
      <c r="G8" s="1" t="s">
        <v>409</v>
      </c>
      <c r="H8" s="1" t="s">
        <v>410</v>
      </c>
      <c r="I8" s="1" t="s">
        <v>409</v>
      </c>
      <c r="J8" s="1" t="s">
        <v>410</v>
      </c>
      <c r="K8">
        <v>76.7</v>
      </c>
      <c r="L8" s="1" t="s">
        <v>435</v>
      </c>
      <c r="M8" s="1" t="s">
        <v>409</v>
      </c>
      <c r="N8">
        <v>6.82</v>
      </c>
    </row>
    <row r="9" spans="1:14" x14ac:dyDescent="0.2">
      <c r="A9" s="1" t="s">
        <v>436</v>
      </c>
      <c r="B9">
        <v>190</v>
      </c>
      <c r="C9">
        <v>83</v>
      </c>
      <c r="D9" s="1" t="s">
        <v>437</v>
      </c>
      <c r="E9">
        <v>1193</v>
      </c>
      <c r="F9" s="1" t="s">
        <v>419</v>
      </c>
      <c r="G9" s="1" t="s">
        <v>410</v>
      </c>
      <c r="H9" s="1" t="s">
        <v>424</v>
      </c>
      <c r="I9" s="1" t="s">
        <v>409</v>
      </c>
      <c r="J9" s="1" t="s">
        <v>416</v>
      </c>
      <c r="K9">
        <v>70.400000000000006</v>
      </c>
      <c r="L9" s="1" t="s">
        <v>438</v>
      </c>
      <c r="M9" s="1" t="s">
        <v>410</v>
      </c>
      <c r="N9">
        <v>6.8</v>
      </c>
    </row>
    <row r="10" spans="1:14" x14ac:dyDescent="0.2">
      <c r="A10" s="1" t="s">
        <v>439</v>
      </c>
      <c r="B10">
        <v>0</v>
      </c>
      <c r="C10">
        <v>0</v>
      </c>
      <c r="D10" s="1" t="s">
        <v>408</v>
      </c>
      <c r="E10">
        <v>450</v>
      </c>
      <c r="F10" s="1" t="s">
        <v>419</v>
      </c>
      <c r="G10" s="1" t="s">
        <v>409</v>
      </c>
      <c r="H10" s="1" t="s">
        <v>410</v>
      </c>
      <c r="I10" s="1" t="s">
        <v>409</v>
      </c>
      <c r="J10" s="1" t="s">
        <v>412</v>
      </c>
      <c r="K10">
        <v>78.3</v>
      </c>
      <c r="L10" s="1" t="s">
        <v>429</v>
      </c>
      <c r="M10" s="1" t="s">
        <v>410</v>
      </c>
      <c r="N10">
        <v>6.79</v>
      </c>
    </row>
    <row r="11" spans="1:14" x14ac:dyDescent="0.2">
      <c r="A11" s="1" t="s">
        <v>440</v>
      </c>
      <c r="B11">
        <v>186</v>
      </c>
      <c r="C11">
        <v>81</v>
      </c>
      <c r="D11" s="1" t="s">
        <v>441</v>
      </c>
      <c r="E11">
        <v>1692</v>
      </c>
      <c r="F11" s="1" t="s">
        <v>410</v>
      </c>
      <c r="G11" s="1" t="s">
        <v>419</v>
      </c>
      <c r="H11" s="1" t="s">
        <v>424</v>
      </c>
      <c r="I11" s="1" t="s">
        <v>409</v>
      </c>
      <c r="J11" s="1" t="s">
        <v>415</v>
      </c>
      <c r="K11">
        <v>77.7</v>
      </c>
      <c r="L11" s="1" t="s">
        <v>408</v>
      </c>
      <c r="M11" s="1" t="s">
        <v>409</v>
      </c>
      <c r="N11">
        <v>6.75</v>
      </c>
    </row>
    <row r="12" spans="1:14" x14ac:dyDescent="0.2">
      <c r="A12" s="1" t="s">
        <v>442</v>
      </c>
      <c r="B12">
        <v>193</v>
      </c>
      <c r="C12">
        <v>79</v>
      </c>
      <c r="D12" s="1" t="s">
        <v>443</v>
      </c>
      <c r="E12">
        <v>508</v>
      </c>
      <c r="F12" s="1" t="s">
        <v>409</v>
      </c>
      <c r="G12" s="1" t="s">
        <v>434</v>
      </c>
      <c r="H12" s="1" t="s">
        <v>410</v>
      </c>
      <c r="I12" s="1" t="s">
        <v>409</v>
      </c>
      <c r="J12" s="1" t="s">
        <v>428</v>
      </c>
      <c r="K12">
        <v>57.1</v>
      </c>
      <c r="L12" s="1" t="s">
        <v>444</v>
      </c>
      <c r="M12" s="1" t="s">
        <v>409</v>
      </c>
      <c r="N12">
        <v>6.75</v>
      </c>
    </row>
    <row r="13" spans="1:14" x14ac:dyDescent="0.2">
      <c r="A13" s="1" t="s">
        <v>445</v>
      </c>
      <c r="B13">
        <v>185</v>
      </c>
      <c r="C13">
        <v>79</v>
      </c>
      <c r="D13" s="1" t="s">
        <v>446</v>
      </c>
      <c r="E13">
        <v>1547</v>
      </c>
      <c r="F13" s="1" t="s">
        <v>409</v>
      </c>
      <c r="G13" s="1" t="s">
        <v>410</v>
      </c>
      <c r="H13" s="1" t="s">
        <v>434</v>
      </c>
      <c r="I13" s="1" t="s">
        <v>410</v>
      </c>
      <c r="J13" s="1" t="s">
        <v>412</v>
      </c>
      <c r="K13">
        <v>78.099999999999994</v>
      </c>
      <c r="L13" s="1" t="s">
        <v>411</v>
      </c>
      <c r="M13" s="1" t="s">
        <v>409</v>
      </c>
      <c r="N13">
        <v>6.73</v>
      </c>
    </row>
    <row r="14" spans="1:14" x14ac:dyDescent="0.2">
      <c r="A14" s="1" t="s">
        <v>447</v>
      </c>
      <c r="B14">
        <v>188</v>
      </c>
      <c r="C14">
        <v>89</v>
      </c>
      <c r="D14" s="1" t="s">
        <v>448</v>
      </c>
      <c r="E14">
        <v>1002</v>
      </c>
      <c r="F14" s="1" t="s">
        <v>410</v>
      </c>
      <c r="G14" s="1" t="s">
        <v>409</v>
      </c>
      <c r="H14" s="1" t="s">
        <v>410</v>
      </c>
      <c r="I14" s="1" t="s">
        <v>409</v>
      </c>
      <c r="J14" s="1" t="s">
        <v>449</v>
      </c>
      <c r="K14">
        <v>82.2</v>
      </c>
      <c r="L14" s="1" t="s">
        <v>419</v>
      </c>
      <c r="M14" s="1" t="s">
        <v>410</v>
      </c>
      <c r="N14">
        <v>6.72</v>
      </c>
    </row>
    <row r="15" spans="1:14" x14ac:dyDescent="0.2">
      <c r="A15" s="1" t="s">
        <v>450</v>
      </c>
      <c r="B15">
        <v>174</v>
      </c>
      <c r="C15">
        <v>70</v>
      </c>
      <c r="D15" s="1" t="s">
        <v>451</v>
      </c>
      <c r="E15">
        <v>1769</v>
      </c>
      <c r="F15" s="1" t="s">
        <v>419</v>
      </c>
      <c r="G15" s="1" t="s">
        <v>410</v>
      </c>
      <c r="H15" s="1" t="s">
        <v>424</v>
      </c>
      <c r="I15" s="1" t="s">
        <v>409</v>
      </c>
      <c r="J15" s="1" t="s">
        <v>452</v>
      </c>
      <c r="K15">
        <v>78.5</v>
      </c>
      <c r="L15" s="1" t="s">
        <v>449</v>
      </c>
      <c r="M15" s="1" t="s">
        <v>419</v>
      </c>
      <c r="N15">
        <v>6.66</v>
      </c>
    </row>
    <row r="16" spans="1:14" x14ac:dyDescent="0.2">
      <c r="A16" s="1" t="s">
        <v>453</v>
      </c>
      <c r="B16">
        <v>183</v>
      </c>
      <c r="C16">
        <v>82</v>
      </c>
      <c r="D16" s="1" t="s">
        <v>454</v>
      </c>
      <c r="E16">
        <v>1229</v>
      </c>
      <c r="F16" s="1" t="s">
        <v>409</v>
      </c>
      <c r="G16" s="1" t="s">
        <v>409</v>
      </c>
      <c r="H16" s="1" t="s">
        <v>419</v>
      </c>
      <c r="I16" s="1" t="s">
        <v>409</v>
      </c>
      <c r="J16" s="1" t="s">
        <v>455</v>
      </c>
      <c r="K16">
        <v>71.7</v>
      </c>
      <c r="L16" s="1" t="s">
        <v>452</v>
      </c>
      <c r="M16" s="1" t="s">
        <v>409</v>
      </c>
      <c r="N16">
        <v>6.64</v>
      </c>
    </row>
    <row r="17" spans="1:14" x14ac:dyDescent="0.2">
      <c r="A17" s="1" t="s">
        <v>456</v>
      </c>
      <c r="B17">
        <v>178</v>
      </c>
      <c r="C17">
        <v>76</v>
      </c>
      <c r="D17" s="1" t="s">
        <v>457</v>
      </c>
      <c r="E17">
        <v>803</v>
      </c>
      <c r="F17" s="1" t="s">
        <v>409</v>
      </c>
      <c r="G17" s="1" t="s">
        <v>410</v>
      </c>
      <c r="H17" s="1" t="s">
        <v>419</v>
      </c>
      <c r="I17" s="1" t="s">
        <v>409</v>
      </c>
      <c r="J17" s="1" t="s">
        <v>455</v>
      </c>
      <c r="K17">
        <v>70.900000000000006</v>
      </c>
      <c r="L17" s="1" t="s">
        <v>428</v>
      </c>
      <c r="M17" s="1" t="s">
        <v>409</v>
      </c>
      <c r="N17">
        <v>6.62</v>
      </c>
    </row>
    <row r="18" spans="1:14" x14ac:dyDescent="0.2">
      <c r="A18" s="1" t="s">
        <v>458</v>
      </c>
      <c r="B18">
        <v>172</v>
      </c>
      <c r="C18">
        <v>75</v>
      </c>
      <c r="D18" s="1" t="s">
        <v>459</v>
      </c>
      <c r="E18">
        <v>720</v>
      </c>
      <c r="F18" s="1" t="s">
        <v>410</v>
      </c>
      <c r="G18" s="1" t="s">
        <v>409</v>
      </c>
      <c r="H18" s="1" t="s">
        <v>419</v>
      </c>
      <c r="I18" s="1" t="s">
        <v>409</v>
      </c>
      <c r="J18" s="1" t="s">
        <v>455</v>
      </c>
      <c r="K18">
        <v>74.900000000000006</v>
      </c>
      <c r="L18" s="1" t="s">
        <v>420</v>
      </c>
      <c r="M18" s="1" t="s">
        <v>409</v>
      </c>
      <c r="N18">
        <v>6.41</v>
      </c>
    </row>
    <row r="19" spans="1:14" x14ac:dyDescent="0.2">
      <c r="A19" s="1" t="s">
        <v>460</v>
      </c>
      <c r="B19">
        <v>165</v>
      </c>
      <c r="C19">
        <v>65</v>
      </c>
      <c r="D19" s="1" t="s">
        <v>461</v>
      </c>
      <c r="E19">
        <v>673</v>
      </c>
      <c r="F19" s="1" t="s">
        <v>409</v>
      </c>
      <c r="G19" s="1" t="s">
        <v>434</v>
      </c>
      <c r="H19" s="1" t="s">
        <v>419</v>
      </c>
      <c r="I19" s="1" t="s">
        <v>409</v>
      </c>
      <c r="J19" s="1" t="s">
        <v>449</v>
      </c>
      <c r="K19">
        <v>80.3</v>
      </c>
      <c r="L19" s="1" t="s">
        <v>416</v>
      </c>
      <c r="M19" s="1" t="s">
        <v>409</v>
      </c>
      <c r="N19">
        <v>6.34</v>
      </c>
    </row>
    <row r="20" spans="1:14" x14ac:dyDescent="0.2">
      <c r="A20" s="1" t="s">
        <v>462</v>
      </c>
      <c r="B20">
        <v>180</v>
      </c>
      <c r="C20">
        <v>65</v>
      </c>
      <c r="D20" s="1" t="s">
        <v>463</v>
      </c>
      <c r="E20">
        <v>966</v>
      </c>
      <c r="F20" s="1" t="s">
        <v>409</v>
      </c>
      <c r="G20" s="1" t="s">
        <v>410</v>
      </c>
      <c r="H20" s="1" t="s">
        <v>410</v>
      </c>
      <c r="I20" s="1" t="s">
        <v>410</v>
      </c>
      <c r="J20" s="1" t="s">
        <v>464</v>
      </c>
      <c r="K20">
        <v>76.7</v>
      </c>
      <c r="L20" s="1" t="s">
        <v>435</v>
      </c>
      <c r="M20" s="1" t="s">
        <v>409</v>
      </c>
      <c r="N20">
        <v>6.31</v>
      </c>
    </row>
    <row r="21" spans="1:14" x14ac:dyDescent="0.2">
      <c r="A21" s="1" t="s">
        <v>465</v>
      </c>
      <c r="B21">
        <v>189</v>
      </c>
      <c r="C21">
        <v>75</v>
      </c>
      <c r="D21" s="1" t="s">
        <v>466</v>
      </c>
      <c r="E21">
        <v>136</v>
      </c>
      <c r="F21" s="1" t="s">
        <v>409</v>
      </c>
      <c r="G21" s="1" t="s">
        <v>409</v>
      </c>
      <c r="H21" s="1" t="s">
        <v>409</v>
      </c>
      <c r="I21" s="1" t="s">
        <v>409</v>
      </c>
      <c r="J21" s="1" t="s">
        <v>409</v>
      </c>
      <c r="K21">
        <v>89.4</v>
      </c>
      <c r="L21" s="1" t="s">
        <v>435</v>
      </c>
      <c r="M21" s="1" t="s">
        <v>409</v>
      </c>
      <c r="N21">
        <v>6.31</v>
      </c>
    </row>
    <row r="22" spans="1:14" x14ac:dyDescent="0.2">
      <c r="A22" s="1" t="s">
        <v>467</v>
      </c>
      <c r="B22">
        <v>189</v>
      </c>
      <c r="C22">
        <v>89</v>
      </c>
      <c r="D22" s="1" t="s">
        <v>468</v>
      </c>
      <c r="E22">
        <v>421</v>
      </c>
      <c r="F22" s="1" t="s">
        <v>409</v>
      </c>
      <c r="G22" s="1" t="s">
        <v>409</v>
      </c>
      <c r="H22" s="1" t="s">
        <v>409</v>
      </c>
      <c r="I22" s="1" t="s">
        <v>409</v>
      </c>
      <c r="J22" s="1" t="s">
        <v>416</v>
      </c>
      <c r="K22">
        <v>68</v>
      </c>
      <c r="L22" s="1" t="s">
        <v>419</v>
      </c>
      <c r="M22" s="1" t="s">
        <v>409</v>
      </c>
      <c r="N22">
        <v>6.19</v>
      </c>
    </row>
    <row r="23" spans="1:14" x14ac:dyDescent="0.2">
      <c r="A23" s="1" t="s">
        <v>469</v>
      </c>
      <c r="B23">
        <v>184</v>
      </c>
      <c r="C23">
        <v>83</v>
      </c>
      <c r="D23" s="1" t="s">
        <v>470</v>
      </c>
      <c r="E23">
        <v>463</v>
      </c>
      <c r="F23" s="1" t="s">
        <v>409</v>
      </c>
      <c r="G23" s="1" t="s">
        <v>409</v>
      </c>
      <c r="H23" s="1" t="s">
        <v>409</v>
      </c>
      <c r="I23" s="1" t="s">
        <v>409</v>
      </c>
      <c r="J23" s="1" t="s">
        <v>449</v>
      </c>
      <c r="K23">
        <v>77</v>
      </c>
      <c r="L23" s="1" t="s">
        <v>449</v>
      </c>
      <c r="M23" s="1" t="s">
        <v>409</v>
      </c>
      <c r="N23">
        <v>6.17</v>
      </c>
    </row>
    <row r="24" spans="1:14" x14ac:dyDescent="0.2">
      <c r="A24" s="1" t="s">
        <v>471</v>
      </c>
      <c r="B24">
        <v>174</v>
      </c>
      <c r="C24">
        <v>78</v>
      </c>
      <c r="D24" s="1" t="s">
        <v>472</v>
      </c>
      <c r="E24">
        <v>180</v>
      </c>
      <c r="F24" s="1" t="s">
        <v>409</v>
      </c>
      <c r="G24" s="1" t="s">
        <v>410</v>
      </c>
      <c r="H24" s="1" t="s">
        <v>409</v>
      </c>
      <c r="I24" s="1" t="s">
        <v>409</v>
      </c>
      <c r="J24" s="1" t="s">
        <v>432</v>
      </c>
      <c r="K24">
        <v>78.400000000000006</v>
      </c>
      <c r="L24" s="1" t="s">
        <v>412</v>
      </c>
      <c r="M24" s="1" t="s">
        <v>409</v>
      </c>
      <c r="N24">
        <v>6.16</v>
      </c>
    </row>
    <row r="25" spans="1:14" x14ac:dyDescent="0.2">
      <c r="A25" s="1" t="s">
        <v>473</v>
      </c>
      <c r="B25">
        <v>178</v>
      </c>
      <c r="C25">
        <v>72</v>
      </c>
      <c r="D25" s="1" t="s">
        <v>474</v>
      </c>
      <c r="E25">
        <v>202</v>
      </c>
      <c r="F25" s="1" t="s">
        <v>409</v>
      </c>
      <c r="G25" s="1" t="s">
        <v>409</v>
      </c>
      <c r="H25" s="1" t="s">
        <v>409</v>
      </c>
      <c r="I25" s="1" t="s">
        <v>409</v>
      </c>
      <c r="J25" s="1" t="s">
        <v>455</v>
      </c>
      <c r="K25">
        <v>86.7</v>
      </c>
      <c r="L25" s="1" t="s">
        <v>409</v>
      </c>
      <c r="M25" s="1" t="s">
        <v>409</v>
      </c>
      <c r="N25">
        <v>6.05</v>
      </c>
    </row>
    <row r="26" spans="1:14" x14ac:dyDescent="0.2">
      <c r="A26" t="s">
        <v>488</v>
      </c>
      <c r="B26" t="s">
        <v>489</v>
      </c>
      <c r="C26" t="s">
        <v>490</v>
      </c>
      <c r="D26" t="s">
        <v>491</v>
      </c>
    </row>
    <row r="28" spans="1:14" x14ac:dyDescent="0.2">
      <c r="A28" t="s">
        <v>475</v>
      </c>
      <c r="E28" s="17"/>
      <c r="F28" s="17"/>
      <c r="G28" s="17"/>
    </row>
    <row r="29" spans="1:14" ht="28" x14ac:dyDescent="0.2">
      <c r="A29" s="17" t="s">
        <v>476</v>
      </c>
      <c r="B29" s="17" t="s">
        <v>477</v>
      </c>
      <c r="C29" s="17" t="s">
        <v>478</v>
      </c>
      <c r="E29" s="17"/>
      <c r="F29" s="17"/>
      <c r="G29" s="17"/>
    </row>
    <row r="30" spans="1:14" ht="28" x14ac:dyDescent="0.2">
      <c r="A30" s="17" t="s">
        <v>479</v>
      </c>
      <c r="B30" s="17" t="s">
        <v>480</v>
      </c>
      <c r="C30" s="17" t="s">
        <v>481</v>
      </c>
      <c r="E30" s="17"/>
      <c r="F30" s="17"/>
      <c r="G30" s="17"/>
    </row>
    <row r="31" spans="1:14" ht="42" x14ac:dyDescent="0.2">
      <c r="A31" s="17" t="s">
        <v>482</v>
      </c>
      <c r="B31" s="17" t="s">
        <v>483</v>
      </c>
      <c r="C31" s="17" t="s">
        <v>484</v>
      </c>
      <c r="E31" s="17"/>
      <c r="F31" s="17"/>
    </row>
    <row r="32" spans="1:14" x14ac:dyDescent="0.2">
      <c r="A32" s="17" t="s">
        <v>485</v>
      </c>
      <c r="B32" s="17" t="s">
        <v>486</v>
      </c>
    </row>
    <row r="33" spans="1:1" x14ac:dyDescent="0.2">
      <c r="A33" s="18" t="s">
        <v>487</v>
      </c>
    </row>
  </sheetData>
  <pageMargins left="0.7" right="0.7" top="0.75" bottom="0.75" header="0.3" footer="0.3"/>
  <pageSetup orientation="portrait" verticalDpi="0" r:id="rId1"/>
  <drawing r:id="rId2"/>
  <tableParts count="2">
    <tablePart r:id="rId3"/>
    <tablePart r:id="rId4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A94D67-0E9F-45E3-8D56-943E5C9C6C17}">
  <dimension ref="A1"/>
  <sheetViews>
    <sheetView workbookViewId="0">
      <selection activeCell="Q14" sqref="Q14"/>
    </sheetView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1445F7-6327-4F6B-9DE0-A0909AD61EA7}">
  <dimension ref="A3:B7"/>
  <sheetViews>
    <sheetView workbookViewId="0">
      <selection activeCell="A7" sqref="A4:A7"/>
      <pivotSelection pane="bottomRight" showHeader="1" axis="axisRow" activeRow="6" previousRow="6" click="1" r:id="rId1">
        <pivotArea dataOnly="0" labelOnly="1" outline="0" fieldPosition="0">
          <references count="1">
            <reference field="3" count="0"/>
          </references>
        </pivotArea>
      </pivotSelection>
    </sheetView>
  </sheetViews>
  <sheetFormatPr baseColWidth="10" defaultColWidth="8.83203125" defaultRowHeight="15" x14ac:dyDescent="0.2"/>
  <cols>
    <col min="1" max="1" width="25.5" bestFit="1" customWidth="1"/>
    <col min="2" max="2" width="17" bestFit="1" customWidth="1"/>
  </cols>
  <sheetData>
    <row r="3" spans="1:2" x14ac:dyDescent="0.2">
      <c r="A3" s="21" t="s">
        <v>496</v>
      </c>
      <c r="B3" t="s">
        <v>515</v>
      </c>
    </row>
    <row r="4" spans="1:2" x14ac:dyDescent="0.2">
      <c r="A4" t="s">
        <v>503</v>
      </c>
      <c r="B4" s="1">
        <v>21</v>
      </c>
    </row>
    <row r="5" spans="1:2" x14ac:dyDescent="0.2">
      <c r="A5" t="s">
        <v>507</v>
      </c>
      <c r="B5" s="1">
        <v>34</v>
      </c>
    </row>
    <row r="6" spans="1:2" x14ac:dyDescent="0.2">
      <c r="A6" t="s">
        <v>505</v>
      </c>
      <c r="B6" s="1">
        <v>26</v>
      </c>
    </row>
    <row r="7" spans="1:2" x14ac:dyDescent="0.2">
      <c r="A7" t="s">
        <v>499</v>
      </c>
      <c r="B7" s="1">
        <v>19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9F3E39-5178-47E7-B256-93D6B6ABAA0C}">
  <dimension ref="A3:D14"/>
  <sheetViews>
    <sheetView workbookViewId="0">
      <selection activeCell="D18" sqref="D18"/>
    </sheetView>
  </sheetViews>
  <sheetFormatPr baseColWidth="10" defaultColWidth="8.83203125" defaultRowHeight="15" x14ac:dyDescent="0.2"/>
  <cols>
    <col min="1" max="1" width="30" bestFit="1" customWidth="1"/>
    <col min="2" max="2" width="24.6640625" bestFit="1" customWidth="1"/>
    <col min="3" max="3" width="6.6640625" bestFit="1" customWidth="1"/>
    <col min="4" max="4" width="6.5" bestFit="1" customWidth="1"/>
  </cols>
  <sheetData>
    <row r="3" spans="1:4" x14ac:dyDescent="0.2">
      <c r="A3" s="21" t="s">
        <v>514</v>
      </c>
      <c r="B3" s="21" t="s">
        <v>493</v>
      </c>
    </row>
    <row r="4" spans="1:4" x14ac:dyDescent="0.2">
      <c r="A4" s="21" t="s">
        <v>495</v>
      </c>
      <c r="B4" t="s">
        <v>501</v>
      </c>
      <c r="C4" t="s">
        <v>508</v>
      </c>
      <c r="D4" t="s">
        <v>497</v>
      </c>
    </row>
    <row r="5" spans="1:4" x14ac:dyDescent="0.2">
      <c r="B5" s="1">
        <v>125</v>
      </c>
      <c r="C5" s="1">
        <v>156</v>
      </c>
      <c r="D5" s="1">
        <v>252</v>
      </c>
    </row>
    <row r="6" spans="1:4" x14ac:dyDescent="0.2">
      <c r="A6" t="s">
        <v>509</v>
      </c>
      <c r="B6" s="1">
        <v>148</v>
      </c>
      <c r="C6" s="1">
        <v>140</v>
      </c>
      <c r="D6" s="1">
        <v>178</v>
      </c>
    </row>
    <row r="7" spans="1:4" x14ac:dyDescent="0.2">
      <c r="A7" t="s">
        <v>504</v>
      </c>
      <c r="B7" s="1">
        <v>328</v>
      </c>
      <c r="C7" s="1">
        <v>76</v>
      </c>
      <c r="D7" s="1">
        <v>166</v>
      </c>
    </row>
    <row r="8" spans="1:4" x14ac:dyDescent="0.2">
      <c r="A8" t="s">
        <v>513</v>
      </c>
      <c r="B8" s="1">
        <v>84</v>
      </c>
      <c r="C8" s="1">
        <v>57</v>
      </c>
      <c r="D8" s="1">
        <v>335</v>
      </c>
    </row>
    <row r="9" spans="1:4" x14ac:dyDescent="0.2">
      <c r="A9" t="s">
        <v>510</v>
      </c>
      <c r="B9" s="1">
        <v>29</v>
      </c>
      <c r="C9" s="1">
        <v>103</v>
      </c>
      <c r="D9" s="1">
        <v>160</v>
      </c>
    </row>
    <row r="10" spans="1:4" x14ac:dyDescent="0.2">
      <c r="A10" t="s">
        <v>506</v>
      </c>
      <c r="B10" s="1">
        <v>313</v>
      </c>
      <c r="C10" s="1">
        <v>90</v>
      </c>
      <c r="D10" s="1">
        <v>91</v>
      </c>
    </row>
    <row r="11" spans="1:4" x14ac:dyDescent="0.2">
      <c r="A11" t="s">
        <v>502</v>
      </c>
      <c r="B11" s="1">
        <v>234</v>
      </c>
      <c r="C11" s="1">
        <v>224</v>
      </c>
      <c r="D11" s="1">
        <v>182</v>
      </c>
    </row>
    <row r="12" spans="1:4" x14ac:dyDescent="0.2">
      <c r="A12" t="s">
        <v>511</v>
      </c>
      <c r="B12" s="1">
        <v>118</v>
      </c>
      <c r="C12" s="1">
        <v>167</v>
      </c>
      <c r="D12" s="1"/>
    </row>
    <row r="13" spans="1:4" x14ac:dyDescent="0.2">
      <c r="A13" t="s">
        <v>498</v>
      </c>
      <c r="B13" s="1">
        <v>102</v>
      </c>
      <c r="C13" s="1">
        <v>142</v>
      </c>
      <c r="D13" s="1">
        <v>98</v>
      </c>
    </row>
    <row r="14" spans="1:4" x14ac:dyDescent="0.2">
      <c r="A14" t="s">
        <v>512</v>
      </c>
      <c r="B14" s="1">
        <v>149</v>
      </c>
      <c r="C14" s="1">
        <v>106</v>
      </c>
      <c r="D14" s="1">
        <v>148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075020-0CB4-4DE1-86DF-EC565307C95B}">
  <dimension ref="A2:K131"/>
  <sheetViews>
    <sheetView topLeftCell="A105" zoomScale="91" zoomScaleNormal="85" workbookViewId="0">
      <selection activeCell="D131" sqref="A31:D131"/>
    </sheetView>
  </sheetViews>
  <sheetFormatPr baseColWidth="10" defaultColWidth="8.83203125" defaultRowHeight="15" x14ac:dyDescent="0.2"/>
  <cols>
    <col min="1" max="2" width="25.5" customWidth="1"/>
    <col min="3" max="3" width="36.1640625" customWidth="1"/>
    <col min="4" max="4" width="33.6640625" customWidth="1"/>
  </cols>
  <sheetData>
    <row r="2" spans="4:11" ht="15" customHeight="1" x14ac:dyDescent="0.2">
      <c r="E2" s="19"/>
      <c r="F2" s="19"/>
      <c r="G2" s="19"/>
      <c r="H2" s="19"/>
      <c r="I2" s="19"/>
      <c r="J2" s="19"/>
      <c r="K2" s="19"/>
    </row>
    <row r="3" spans="4:11" x14ac:dyDescent="0.2">
      <c r="D3" s="19"/>
      <c r="E3" s="19"/>
      <c r="F3" s="19"/>
      <c r="G3" s="19"/>
      <c r="H3" s="19"/>
      <c r="I3" s="19"/>
      <c r="J3" s="19"/>
      <c r="K3" s="19"/>
    </row>
    <row r="4" spans="4:11" x14ac:dyDescent="0.2">
      <c r="E4" s="19"/>
      <c r="F4" s="19"/>
      <c r="G4" s="19"/>
      <c r="H4" s="19"/>
      <c r="I4" s="19"/>
      <c r="J4" s="19"/>
      <c r="K4" s="19"/>
    </row>
    <row r="5" spans="4:11" ht="37" x14ac:dyDescent="0.45">
      <c r="D5" s="20" t="s">
        <v>492</v>
      </c>
      <c r="E5" s="19"/>
      <c r="F5" s="19"/>
      <c r="G5" s="19"/>
      <c r="H5" s="19"/>
      <c r="I5" s="19"/>
      <c r="J5" s="19"/>
      <c r="K5" s="19"/>
    </row>
    <row r="6" spans="4:11" x14ac:dyDescent="0.2">
      <c r="D6" s="19"/>
      <c r="E6" s="19"/>
      <c r="F6" s="19"/>
      <c r="G6" s="19"/>
      <c r="H6" s="19"/>
      <c r="I6" s="19"/>
      <c r="J6" s="19"/>
      <c r="K6" s="19"/>
    </row>
    <row r="31" spans="1:4" x14ac:dyDescent="0.2">
      <c r="A31" t="s">
        <v>493</v>
      </c>
      <c r="B31" t="s">
        <v>494</v>
      </c>
      <c r="C31" t="s">
        <v>495</v>
      </c>
      <c r="D31" t="s">
        <v>496</v>
      </c>
    </row>
    <row r="32" spans="1:4" x14ac:dyDescent="0.2">
      <c r="A32" s="1" t="s">
        <v>497</v>
      </c>
      <c r="B32">
        <v>29</v>
      </c>
      <c r="C32" s="1" t="s">
        <v>498</v>
      </c>
      <c r="D32" s="1" t="s">
        <v>499</v>
      </c>
    </row>
    <row r="33" spans="1:4" x14ac:dyDescent="0.2">
      <c r="A33" s="1" t="s">
        <v>497</v>
      </c>
      <c r="B33">
        <v>74</v>
      </c>
      <c r="C33" s="1" t="s">
        <v>500</v>
      </c>
      <c r="D33" s="1" t="s">
        <v>499</v>
      </c>
    </row>
    <row r="34" spans="1:4" x14ac:dyDescent="0.2">
      <c r="A34" s="1" t="s">
        <v>501</v>
      </c>
      <c r="B34">
        <v>23</v>
      </c>
      <c r="C34" s="1" t="s">
        <v>502</v>
      </c>
      <c r="D34" s="1" t="s">
        <v>503</v>
      </c>
    </row>
    <row r="35" spans="1:4" x14ac:dyDescent="0.2">
      <c r="A35" s="1" t="s">
        <v>497</v>
      </c>
      <c r="B35">
        <v>49</v>
      </c>
      <c r="C35" s="1" t="s">
        <v>504</v>
      </c>
      <c r="D35" s="1" t="s">
        <v>505</v>
      </c>
    </row>
    <row r="36" spans="1:4" x14ac:dyDescent="0.2">
      <c r="A36" s="1" t="s">
        <v>497</v>
      </c>
      <c r="B36">
        <v>72</v>
      </c>
      <c r="C36" s="1" t="s">
        <v>500</v>
      </c>
      <c r="D36" s="1" t="s">
        <v>505</v>
      </c>
    </row>
    <row r="37" spans="1:4" x14ac:dyDescent="0.2">
      <c r="A37" s="1" t="s">
        <v>497</v>
      </c>
      <c r="B37">
        <v>11</v>
      </c>
      <c r="C37" s="1" t="s">
        <v>502</v>
      </c>
      <c r="D37" s="1" t="s">
        <v>505</v>
      </c>
    </row>
    <row r="38" spans="1:4" x14ac:dyDescent="0.2">
      <c r="A38" s="1" t="s">
        <v>501</v>
      </c>
      <c r="B38">
        <v>36</v>
      </c>
      <c r="C38" s="1" t="s">
        <v>500</v>
      </c>
      <c r="D38" s="1" t="s">
        <v>499</v>
      </c>
    </row>
    <row r="39" spans="1:4" x14ac:dyDescent="0.2">
      <c r="A39" s="1" t="s">
        <v>501</v>
      </c>
      <c r="B39">
        <v>33</v>
      </c>
      <c r="C39" s="1" t="s">
        <v>506</v>
      </c>
      <c r="D39" s="1" t="s">
        <v>505</v>
      </c>
    </row>
    <row r="40" spans="1:4" x14ac:dyDescent="0.2">
      <c r="A40" s="1" t="s">
        <v>501</v>
      </c>
      <c r="B40">
        <v>58</v>
      </c>
      <c r="C40" s="1" t="s">
        <v>504</v>
      </c>
      <c r="D40" s="1" t="s">
        <v>507</v>
      </c>
    </row>
    <row r="41" spans="1:4" x14ac:dyDescent="0.2">
      <c r="A41" s="1" t="s">
        <v>501</v>
      </c>
      <c r="B41">
        <v>50</v>
      </c>
      <c r="C41" s="1" t="s">
        <v>504</v>
      </c>
      <c r="D41" s="1" t="s">
        <v>505</v>
      </c>
    </row>
    <row r="42" spans="1:4" x14ac:dyDescent="0.2">
      <c r="A42" s="1" t="s">
        <v>501</v>
      </c>
      <c r="B42">
        <v>14</v>
      </c>
      <c r="C42" s="1" t="s">
        <v>502</v>
      </c>
      <c r="D42" s="1" t="s">
        <v>507</v>
      </c>
    </row>
    <row r="43" spans="1:4" x14ac:dyDescent="0.2">
      <c r="A43" s="1" t="s">
        <v>508</v>
      </c>
      <c r="B43">
        <v>65</v>
      </c>
      <c r="C43" s="1" t="s">
        <v>509</v>
      </c>
      <c r="D43" s="1" t="s">
        <v>505</v>
      </c>
    </row>
    <row r="44" spans="1:4" x14ac:dyDescent="0.2">
      <c r="A44" s="1" t="s">
        <v>508</v>
      </c>
      <c r="B44">
        <v>36</v>
      </c>
      <c r="C44" s="1" t="s">
        <v>504</v>
      </c>
      <c r="D44" s="1" t="s">
        <v>507</v>
      </c>
    </row>
    <row r="45" spans="1:4" x14ac:dyDescent="0.2">
      <c r="A45" s="1" t="s">
        <v>501</v>
      </c>
      <c r="B45">
        <v>16</v>
      </c>
      <c r="C45" s="1" t="s">
        <v>509</v>
      </c>
      <c r="D45" s="1" t="s">
        <v>505</v>
      </c>
    </row>
    <row r="46" spans="1:4" x14ac:dyDescent="0.2">
      <c r="A46" s="1" t="s">
        <v>508</v>
      </c>
      <c r="B46">
        <v>70</v>
      </c>
      <c r="C46" s="1" t="s">
        <v>500</v>
      </c>
      <c r="D46" s="1" t="s">
        <v>507</v>
      </c>
    </row>
    <row r="47" spans="1:4" x14ac:dyDescent="0.2">
      <c r="A47" s="1" t="s">
        <v>501</v>
      </c>
      <c r="B47">
        <v>29</v>
      </c>
      <c r="C47" s="1" t="s">
        <v>510</v>
      </c>
      <c r="D47" s="1" t="s">
        <v>503</v>
      </c>
    </row>
    <row r="48" spans="1:4" x14ac:dyDescent="0.2">
      <c r="A48" s="1" t="s">
        <v>501</v>
      </c>
      <c r="B48">
        <v>59</v>
      </c>
      <c r="C48" s="1" t="s">
        <v>500</v>
      </c>
      <c r="D48" s="1" t="s">
        <v>499</v>
      </c>
    </row>
    <row r="49" spans="1:4" x14ac:dyDescent="0.2">
      <c r="A49" s="1" t="s">
        <v>501</v>
      </c>
      <c r="B49">
        <v>43</v>
      </c>
      <c r="C49" s="1" t="s">
        <v>511</v>
      </c>
      <c r="D49" s="1" t="s">
        <v>503</v>
      </c>
    </row>
    <row r="50" spans="1:4" x14ac:dyDescent="0.2">
      <c r="A50" s="1" t="s">
        <v>508</v>
      </c>
      <c r="B50">
        <v>36</v>
      </c>
      <c r="C50" s="1" t="s">
        <v>498</v>
      </c>
      <c r="D50" s="1" t="s">
        <v>507</v>
      </c>
    </row>
    <row r="51" spans="1:4" x14ac:dyDescent="0.2">
      <c r="A51" s="1" t="s">
        <v>508</v>
      </c>
      <c r="B51">
        <v>35</v>
      </c>
      <c r="C51" s="1" t="s">
        <v>500</v>
      </c>
      <c r="D51" s="1" t="s">
        <v>499</v>
      </c>
    </row>
    <row r="52" spans="1:4" x14ac:dyDescent="0.2">
      <c r="A52" s="1" t="s">
        <v>501</v>
      </c>
      <c r="B52">
        <v>67</v>
      </c>
      <c r="C52" s="1" t="s">
        <v>504</v>
      </c>
      <c r="D52" s="1" t="s">
        <v>505</v>
      </c>
    </row>
    <row r="53" spans="1:4" x14ac:dyDescent="0.2">
      <c r="A53" s="1" t="s">
        <v>508</v>
      </c>
      <c r="B53">
        <v>70</v>
      </c>
      <c r="C53" s="1" t="s">
        <v>502</v>
      </c>
      <c r="D53" s="1" t="s">
        <v>507</v>
      </c>
    </row>
    <row r="54" spans="1:4" x14ac:dyDescent="0.2">
      <c r="A54" s="1" t="s">
        <v>508</v>
      </c>
      <c r="B54">
        <v>12</v>
      </c>
      <c r="C54" s="1" t="s">
        <v>509</v>
      </c>
      <c r="D54" s="1" t="s">
        <v>505</v>
      </c>
    </row>
    <row r="55" spans="1:4" x14ac:dyDescent="0.2">
      <c r="A55" s="1" t="s">
        <v>501</v>
      </c>
      <c r="B55">
        <v>24</v>
      </c>
      <c r="C55" s="1" t="s">
        <v>504</v>
      </c>
      <c r="D55" s="1" t="s">
        <v>507</v>
      </c>
    </row>
    <row r="56" spans="1:4" x14ac:dyDescent="0.2">
      <c r="A56" s="1" t="s">
        <v>501</v>
      </c>
      <c r="B56">
        <v>56</v>
      </c>
      <c r="C56" s="1" t="s">
        <v>506</v>
      </c>
      <c r="D56" s="1" t="s">
        <v>507</v>
      </c>
    </row>
    <row r="57" spans="1:4" x14ac:dyDescent="0.2">
      <c r="A57" s="1" t="s">
        <v>497</v>
      </c>
      <c r="B57">
        <v>72</v>
      </c>
      <c r="C57" s="1" t="s">
        <v>504</v>
      </c>
      <c r="D57" s="1" t="s">
        <v>499</v>
      </c>
    </row>
    <row r="58" spans="1:4" x14ac:dyDescent="0.2">
      <c r="A58" s="1" t="s">
        <v>508</v>
      </c>
      <c r="B58">
        <v>20</v>
      </c>
      <c r="C58" s="1" t="s">
        <v>502</v>
      </c>
      <c r="D58" s="1" t="s">
        <v>507</v>
      </c>
    </row>
    <row r="59" spans="1:4" x14ac:dyDescent="0.2">
      <c r="A59" s="1" t="s">
        <v>501</v>
      </c>
      <c r="B59">
        <v>17</v>
      </c>
      <c r="C59" s="1" t="s">
        <v>504</v>
      </c>
      <c r="D59" s="1" t="s">
        <v>499</v>
      </c>
    </row>
    <row r="60" spans="1:4" x14ac:dyDescent="0.2">
      <c r="A60" s="1" t="s">
        <v>501</v>
      </c>
      <c r="B60">
        <v>63</v>
      </c>
      <c r="C60" s="1" t="s">
        <v>506</v>
      </c>
      <c r="D60" s="1" t="s">
        <v>499</v>
      </c>
    </row>
    <row r="61" spans="1:4" x14ac:dyDescent="0.2">
      <c r="A61" s="1" t="s">
        <v>497</v>
      </c>
      <c r="B61">
        <v>52</v>
      </c>
      <c r="C61" s="1" t="s">
        <v>509</v>
      </c>
      <c r="D61" s="1" t="s">
        <v>507</v>
      </c>
    </row>
    <row r="62" spans="1:4" x14ac:dyDescent="0.2">
      <c r="A62" s="1" t="s">
        <v>508</v>
      </c>
      <c r="B62">
        <v>43</v>
      </c>
      <c r="C62" s="1" t="s">
        <v>511</v>
      </c>
      <c r="D62" s="1" t="s">
        <v>507</v>
      </c>
    </row>
    <row r="63" spans="1:4" x14ac:dyDescent="0.2">
      <c r="A63" s="1" t="s">
        <v>497</v>
      </c>
      <c r="B63">
        <v>41</v>
      </c>
      <c r="C63" s="1" t="s">
        <v>509</v>
      </c>
      <c r="D63" s="1" t="s">
        <v>507</v>
      </c>
    </row>
    <row r="64" spans="1:4" x14ac:dyDescent="0.2">
      <c r="A64" s="1" t="s">
        <v>497</v>
      </c>
      <c r="B64">
        <v>73</v>
      </c>
      <c r="C64" s="1" t="s">
        <v>512</v>
      </c>
      <c r="D64" s="1" t="s">
        <v>507</v>
      </c>
    </row>
    <row r="65" spans="1:4" x14ac:dyDescent="0.2">
      <c r="A65" s="1" t="s">
        <v>497</v>
      </c>
      <c r="B65">
        <v>59</v>
      </c>
      <c r="C65" s="1" t="s">
        <v>513</v>
      </c>
      <c r="D65" s="1" t="s">
        <v>505</v>
      </c>
    </row>
    <row r="66" spans="1:4" x14ac:dyDescent="0.2">
      <c r="A66" s="1" t="s">
        <v>497</v>
      </c>
      <c r="B66">
        <v>26</v>
      </c>
      <c r="C66" s="1" t="s">
        <v>509</v>
      </c>
      <c r="D66" s="1" t="s">
        <v>507</v>
      </c>
    </row>
    <row r="67" spans="1:4" x14ac:dyDescent="0.2">
      <c r="A67" s="1" t="s">
        <v>497</v>
      </c>
      <c r="B67">
        <v>36</v>
      </c>
      <c r="C67" s="1" t="s">
        <v>513</v>
      </c>
      <c r="D67" s="1" t="s">
        <v>505</v>
      </c>
    </row>
    <row r="68" spans="1:4" x14ac:dyDescent="0.2">
      <c r="A68" s="1" t="s">
        <v>501</v>
      </c>
      <c r="B68">
        <v>55</v>
      </c>
      <c r="C68" s="1" t="s">
        <v>512</v>
      </c>
      <c r="D68" s="1" t="s">
        <v>507</v>
      </c>
    </row>
    <row r="69" spans="1:4" x14ac:dyDescent="0.2">
      <c r="A69" s="1" t="s">
        <v>497</v>
      </c>
      <c r="B69">
        <v>17</v>
      </c>
      <c r="C69" s="1" t="s">
        <v>504</v>
      </c>
      <c r="D69" s="1" t="s">
        <v>505</v>
      </c>
    </row>
    <row r="70" spans="1:4" x14ac:dyDescent="0.2">
      <c r="A70" s="1" t="s">
        <v>501</v>
      </c>
      <c r="B70">
        <v>70</v>
      </c>
      <c r="C70" s="1" t="s">
        <v>513</v>
      </c>
      <c r="D70" s="1" t="s">
        <v>503</v>
      </c>
    </row>
    <row r="71" spans="1:4" x14ac:dyDescent="0.2">
      <c r="A71" s="1" t="s">
        <v>508</v>
      </c>
      <c r="B71">
        <v>39</v>
      </c>
      <c r="C71" s="1" t="s">
        <v>513</v>
      </c>
      <c r="D71" s="1" t="s">
        <v>505</v>
      </c>
    </row>
    <row r="72" spans="1:4" x14ac:dyDescent="0.2">
      <c r="A72" s="1" t="s">
        <v>501</v>
      </c>
      <c r="B72">
        <v>74</v>
      </c>
      <c r="C72" s="1" t="s">
        <v>509</v>
      </c>
      <c r="D72" s="1" t="s">
        <v>507</v>
      </c>
    </row>
    <row r="73" spans="1:4" x14ac:dyDescent="0.2">
      <c r="A73" s="1" t="s">
        <v>508</v>
      </c>
      <c r="B73">
        <v>59</v>
      </c>
      <c r="C73" s="1" t="s">
        <v>510</v>
      </c>
      <c r="D73" s="1" t="s">
        <v>503</v>
      </c>
    </row>
    <row r="74" spans="1:4" x14ac:dyDescent="0.2">
      <c r="A74" s="1" t="s">
        <v>508</v>
      </c>
      <c r="B74">
        <v>71</v>
      </c>
      <c r="C74" s="1" t="s">
        <v>498</v>
      </c>
      <c r="D74" s="1" t="s">
        <v>505</v>
      </c>
    </row>
    <row r="75" spans="1:4" x14ac:dyDescent="0.2">
      <c r="A75" s="1" t="s">
        <v>501</v>
      </c>
      <c r="B75">
        <v>72</v>
      </c>
      <c r="C75" s="1" t="s">
        <v>504</v>
      </c>
      <c r="D75" s="1" t="s">
        <v>507</v>
      </c>
    </row>
    <row r="76" spans="1:4" x14ac:dyDescent="0.2">
      <c r="A76" s="1" t="s">
        <v>497</v>
      </c>
      <c r="B76">
        <v>16</v>
      </c>
      <c r="C76" s="1" t="s">
        <v>510</v>
      </c>
      <c r="D76" s="1" t="s">
        <v>505</v>
      </c>
    </row>
    <row r="77" spans="1:4" x14ac:dyDescent="0.2">
      <c r="A77" s="1" t="s">
        <v>497</v>
      </c>
      <c r="B77">
        <v>16</v>
      </c>
      <c r="C77" s="1" t="s">
        <v>510</v>
      </c>
      <c r="D77" s="1" t="s">
        <v>505</v>
      </c>
    </row>
    <row r="78" spans="1:4" x14ac:dyDescent="0.2">
      <c r="A78" s="1" t="s">
        <v>497</v>
      </c>
      <c r="B78">
        <v>52</v>
      </c>
      <c r="C78" s="1" t="s">
        <v>500</v>
      </c>
      <c r="D78" s="1" t="s">
        <v>507</v>
      </c>
    </row>
    <row r="79" spans="1:4" x14ac:dyDescent="0.2">
      <c r="A79" s="1" t="s">
        <v>508</v>
      </c>
      <c r="B79">
        <v>32</v>
      </c>
      <c r="C79" s="1" t="s">
        <v>509</v>
      </c>
      <c r="D79" s="1" t="s">
        <v>499</v>
      </c>
    </row>
    <row r="80" spans="1:4" x14ac:dyDescent="0.2">
      <c r="A80" s="1" t="s">
        <v>501</v>
      </c>
      <c r="B80">
        <v>31</v>
      </c>
      <c r="C80" s="1" t="s">
        <v>498</v>
      </c>
      <c r="D80" s="1" t="s">
        <v>499</v>
      </c>
    </row>
    <row r="81" spans="1:4" x14ac:dyDescent="0.2">
      <c r="A81" s="1" t="s">
        <v>501</v>
      </c>
      <c r="B81">
        <v>73</v>
      </c>
      <c r="C81" s="1" t="s">
        <v>506</v>
      </c>
      <c r="D81" s="1" t="s">
        <v>503</v>
      </c>
    </row>
    <row r="82" spans="1:4" x14ac:dyDescent="0.2">
      <c r="A82" s="1" t="s">
        <v>508</v>
      </c>
      <c r="B82">
        <v>47</v>
      </c>
      <c r="C82" s="1" t="s">
        <v>512</v>
      </c>
      <c r="D82" s="1" t="s">
        <v>507</v>
      </c>
    </row>
    <row r="83" spans="1:4" x14ac:dyDescent="0.2">
      <c r="A83" s="1" t="s">
        <v>508</v>
      </c>
      <c r="B83">
        <v>31</v>
      </c>
      <c r="C83" s="1" t="s">
        <v>509</v>
      </c>
      <c r="D83" s="1" t="s">
        <v>503</v>
      </c>
    </row>
    <row r="84" spans="1:4" x14ac:dyDescent="0.2">
      <c r="A84" s="1" t="s">
        <v>497</v>
      </c>
      <c r="B84">
        <v>48</v>
      </c>
      <c r="C84" s="1" t="s">
        <v>510</v>
      </c>
      <c r="D84" s="1" t="s">
        <v>503</v>
      </c>
    </row>
    <row r="85" spans="1:4" x14ac:dyDescent="0.2">
      <c r="A85" s="1" t="s">
        <v>508</v>
      </c>
      <c r="B85">
        <v>59</v>
      </c>
      <c r="C85" s="1" t="s">
        <v>512</v>
      </c>
      <c r="D85" s="1" t="s">
        <v>499</v>
      </c>
    </row>
    <row r="86" spans="1:4" x14ac:dyDescent="0.2">
      <c r="A86" s="1" t="s">
        <v>497</v>
      </c>
      <c r="B86">
        <v>22</v>
      </c>
      <c r="C86" s="1" t="s">
        <v>506</v>
      </c>
      <c r="D86" s="1" t="s">
        <v>507</v>
      </c>
    </row>
    <row r="87" spans="1:4" x14ac:dyDescent="0.2">
      <c r="A87" s="1" t="s">
        <v>497</v>
      </c>
      <c r="B87">
        <v>46</v>
      </c>
      <c r="C87" s="1" t="s">
        <v>506</v>
      </c>
      <c r="D87" s="1" t="s">
        <v>507</v>
      </c>
    </row>
    <row r="88" spans="1:4" x14ac:dyDescent="0.2">
      <c r="A88" s="1" t="s">
        <v>497</v>
      </c>
      <c r="B88">
        <v>58</v>
      </c>
      <c r="C88" s="1" t="s">
        <v>512</v>
      </c>
      <c r="D88" s="1" t="s">
        <v>505</v>
      </c>
    </row>
    <row r="89" spans="1:4" x14ac:dyDescent="0.2">
      <c r="A89" s="1" t="s">
        <v>501</v>
      </c>
      <c r="B89">
        <v>14</v>
      </c>
      <c r="C89" s="1" t="s">
        <v>513</v>
      </c>
      <c r="D89" s="1" t="s">
        <v>507</v>
      </c>
    </row>
    <row r="90" spans="1:4" x14ac:dyDescent="0.2">
      <c r="A90" s="1" t="s">
        <v>501</v>
      </c>
      <c r="B90">
        <v>72</v>
      </c>
      <c r="C90" s="1" t="s">
        <v>502</v>
      </c>
      <c r="D90" s="1" t="s">
        <v>503</v>
      </c>
    </row>
    <row r="91" spans="1:4" x14ac:dyDescent="0.2">
      <c r="A91" s="1" t="s">
        <v>501</v>
      </c>
      <c r="B91">
        <v>71</v>
      </c>
      <c r="C91" s="1" t="s">
        <v>498</v>
      </c>
      <c r="D91" s="1" t="s">
        <v>507</v>
      </c>
    </row>
    <row r="92" spans="1:4" x14ac:dyDescent="0.2">
      <c r="A92" s="1" t="s">
        <v>501</v>
      </c>
      <c r="B92">
        <v>69</v>
      </c>
      <c r="C92" s="1" t="s">
        <v>506</v>
      </c>
      <c r="D92" s="1" t="s">
        <v>507</v>
      </c>
    </row>
    <row r="93" spans="1:4" x14ac:dyDescent="0.2">
      <c r="A93" s="1" t="s">
        <v>497</v>
      </c>
      <c r="B93">
        <v>17</v>
      </c>
      <c r="C93" s="1" t="s">
        <v>512</v>
      </c>
      <c r="D93" s="1" t="s">
        <v>505</v>
      </c>
    </row>
    <row r="94" spans="1:4" x14ac:dyDescent="0.2">
      <c r="A94" s="1" t="s">
        <v>497</v>
      </c>
      <c r="B94">
        <v>39</v>
      </c>
      <c r="C94" s="1" t="s">
        <v>513</v>
      </c>
      <c r="D94" s="1" t="s">
        <v>503</v>
      </c>
    </row>
    <row r="95" spans="1:4" x14ac:dyDescent="0.2">
      <c r="A95" s="1" t="s">
        <v>497</v>
      </c>
      <c r="B95">
        <v>52</v>
      </c>
      <c r="C95" s="1" t="s">
        <v>502</v>
      </c>
      <c r="D95" s="1" t="s">
        <v>505</v>
      </c>
    </row>
    <row r="96" spans="1:4" x14ac:dyDescent="0.2">
      <c r="A96" s="1" t="s">
        <v>497</v>
      </c>
      <c r="B96">
        <v>75</v>
      </c>
      <c r="C96" s="1" t="s">
        <v>513</v>
      </c>
      <c r="D96" s="1" t="s">
        <v>503</v>
      </c>
    </row>
    <row r="97" spans="1:4" x14ac:dyDescent="0.2">
      <c r="A97" s="1" t="s">
        <v>497</v>
      </c>
      <c r="B97">
        <v>54</v>
      </c>
      <c r="C97" s="1" t="s">
        <v>500</v>
      </c>
      <c r="D97" s="1" t="s">
        <v>503</v>
      </c>
    </row>
    <row r="98" spans="1:4" x14ac:dyDescent="0.2">
      <c r="A98" s="1" t="s">
        <v>497</v>
      </c>
      <c r="B98">
        <v>59</v>
      </c>
      <c r="C98" s="1" t="s">
        <v>509</v>
      </c>
      <c r="D98" s="1" t="s">
        <v>505</v>
      </c>
    </row>
    <row r="99" spans="1:4" x14ac:dyDescent="0.2">
      <c r="A99" s="1" t="s">
        <v>497</v>
      </c>
      <c r="B99">
        <v>49</v>
      </c>
      <c r="C99" s="1" t="s">
        <v>502</v>
      </c>
      <c r="D99" s="1" t="s">
        <v>499</v>
      </c>
    </row>
    <row r="100" spans="1:4" x14ac:dyDescent="0.2">
      <c r="A100" s="1" t="s">
        <v>508</v>
      </c>
      <c r="B100">
        <v>37</v>
      </c>
      <c r="C100" s="1" t="s">
        <v>502</v>
      </c>
      <c r="D100" s="1" t="s">
        <v>499</v>
      </c>
    </row>
    <row r="101" spans="1:4" x14ac:dyDescent="0.2">
      <c r="A101" s="1" t="s">
        <v>497</v>
      </c>
      <c r="B101">
        <v>23</v>
      </c>
      <c r="C101" s="1" t="s">
        <v>506</v>
      </c>
      <c r="D101" s="1" t="s">
        <v>499</v>
      </c>
    </row>
    <row r="102" spans="1:4" x14ac:dyDescent="0.2">
      <c r="A102" s="1" t="s">
        <v>501</v>
      </c>
      <c r="B102">
        <v>19</v>
      </c>
      <c r="C102" s="1" t="s">
        <v>506</v>
      </c>
      <c r="D102" s="1" t="s">
        <v>505</v>
      </c>
    </row>
    <row r="103" spans="1:4" x14ac:dyDescent="0.2">
      <c r="A103" s="1" t="s">
        <v>497</v>
      </c>
      <c r="B103">
        <v>22</v>
      </c>
      <c r="C103" s="1" t="s">
        <v>510</v>
      </c>
      <c r="D103" s="1" t="s">
        <v>503</v>
      </c>
    </row>
    <row r="104" spans="1:4" x14ac:dyDescent="0.2">
      <c r="A104" s="1" t="s">
        <v>497</v>
      </c>
      <c r="B104">
        <v>69</v>
      </c>
      <c r="C104" s="1" t="s">
        <v>498</v>
      </c>
      <c r="D104" s="1" t="s">
        <v>503</v>
      </c>
    </row>
    <row r="105" spans="1:4" x14ac:dyDescent="0.2">
      <c r="A105" s="1" t="s">
        <v>501</v>
      </c>
      <c r="B105">
        <v>40</v>
      </c>
      <c r="C105" s="1" t="s">
        <v>504</v>
      </c>
      <c r="D105" s="1" t="s">
        <v>505</v>
      </c>
    </row>
    <row r="106" spans="1:4" x14ac:dyDescent="0.2">
      <c r="A106" s="1" t="s">
        <v>508</v>
      </c>
      <c r="B106">
        <v>57</v>
      </c>
      <c r="C106" s="1" t="s">
        <v>511</v>
      </c>
      <c r="D106" s="1" t="s">
        <v>507</v>
      </c>
    </row>
    <row r="107" spans="1:4" x14ac:dyDescent="0.2">
      <c r="A107" s="1" t="s">
        <v>501</v>
      </c>
      <c r="B107">
        <v>30</v>
      </c>
      <c r="C107" s="1" t="s">
        <v>500</v>
      </c>
      <c r="D107" s="1" t="s">
        <v>507</v>
      </c>
    </row>
    <row r="108" spans="1:4" x14ac:dyDescent="0.2">
      <c r="A108" s="1" t="s">
        <v>508</v>
      </c>
      <c r="B108">
        <v>40</v>
      </c>
      <c r="C108" s="1" t="s">
        <v>504</v>
      </c>
      <c r="D108" s="1" t="s">
        <v>503</v>
      </c>
    </row>
    <row r="109" spans="1:4" x14ac:dyDescent="0.2">
      <c r="A109" s="1" t="s">
        <v>508</v>
      </c>
      <c r="B109">
        <v>23</v>
      </c>
      <c r="C109" s="1" t="s">
        <v>500</v>
      </c>
      <c r="D109" s="1" t="s">
        <v>507</v>
      </c>
    </row>
    <row r="110" spans="1:4" x14ac:dyDescent="0.2">
      <c r="A110" s="1" t="s">
        <v>501</v>
      </c>
      <c r="B110">
        <v>68</v>
      </c>
      <c r="C110" s="1" t="s">
        <v>502</v>
      </c>
      <c r="D110" s="1" t="s">
        <v>499</v>
      </c>
    </row>
    <row r="111" spans="1:4" x14ac:dyDescent="0.2">
      <c r="A111" s="1" t="s">
        <v>497</v>
      </c>
      <c r="B111">
        <v>59</v>
      </c>
      <c r="C111" s="1" t="s">
        <v>513</v>
      </c>
      <c r="D111" s="1" t="s">
        <v>507</v>
      </c>
    </row>
    <row r="112" spans="1:4" x14ac:dyDescent="0.2">
      <c r="A112" s="1" t="s">
        <v>508</v>
      </c>
      <c r="B112">
        <v>31</v>
      </c>
      <c r="C112" s="1" t="s">
        <v>506</v>
      </c>
      <c r="D112" s="1" t="s">
        <v>503</v>
      </c>
    </row>
    <row r="113" spans="1:4" x14ac:dyDescent="0.2">
      <c r="A113" s="1" t="s">
        <v>501</v>
      </c>
      <c r="B113">
        <v>57</v>
      </c>
      <c r="C113" s="1" t="s">
        <v>502</v>
      </c>
      <c r="D113" s="1" t="s">
        <v>499</v>
      </c>
    </row>
    <row r="114" spans="1:4" x14ac:dyDescent="0.2">
      <c r="A114" s="1" t="s">
        <v>508</v>
      </c>
      <c r="B114">
        <v>61</v>
      </c>
      <c r="C114" s="1" t="s">
        <v>502</v>
      </c>
      <c r="D114" s="1" t="s">
        <v>507</v>
      </c>
    </row>
    <row r="115" spans="1:4" x14ac:dyDescent="0.2">
      <c r="A115" s="1" t="s">
        <v>508</v>
      </c>
      <c r="B115">
        <v>38</v>
      </c>
      <c r="C115" s="1" t="s">
        <v>506</v>
      </c>
      <c r="D115" s="1" t="s">
        <v>499</v>
      </c>
    </row>
    <row r="116" spans="1:4" x14ac:dyDescent="0.2">
      <c r="A116" s="1" t="s">
        <v>497</v>
      </c>
      <c r="B116">
        <v>67</v>
      </c>
      <c r="C116" s="1" t="s">
        <v>513</v>
      </c>
      <c r="D116" s="1" t="s">
        <v>507</v>
      </c>
    </row>
    <row r="117" spans="1:4" x14ac:dyDescent="0.2">
      <c r="A117" s="1" t="s">
        <v>508</v>
      </c>
      <c r="B117">
        <v>67</v>
      </c>
      <c r="C117" s="1" t="s">
        <v>511</v>
      </c>
      <c r="D117" s="1" t="s">
        <v>507</v>
      </c>
    </row>
    <row r="118" spans="1:4" x14ac:dyDescent="0.2">
      <c r="A118" s="1" t="s">
        <v>501</v>
      </c>
      <c r="B118">
        <v>24</v>
      </c>
      <c r="C118" s="1" t="s">
        <v>509</v>
      </c>
      <c r="D118" s="1" t="s">
        <v>505</v>
      </c>
    </row>
    <row r="119" spans="1:4" x14ac:dyDescent="0.2">
      <c r="A119" s="1" t="s">
        <v>501</v>
      </c>
      <c r="B119">
        <v>34</v>
      </c>
      <c r="C119" s="1" t="s">
        <v>509</v>
      </c>
      <c r="D119" s="1" t="s">
        <v>503</v>
      </c>
    </row>
    <row r="120" spans="1:4" x14ac:dyDescent="0.2">
      <c r="A120" s="1" t="s">
        <v>508</v>
      </c>
      <c r="B120">
        <v>28</v>
      </c>
      <c r="C120" s="1" t="s">
        <v>500</v>
      </c>
      <c r="D120" s="1" t="s">
        <v>503</v>
      </c>
    </row>
    <row r="121" spans="1:4" x14ac:dyDescent="0.2">
      <c r="A121" s="1" t="s">
        <v>497</v>
      </c>
      <c r="B121">
        <v>28</v>
      </c>
      <c r="C121" s="1" t="s">
        <v>504</v>
      </c>
      <c r="D121" s="1" t="s">
        <v>507</v>
      </c>
    </row>
    <row r="122" spans="1:4" x14ac:dyDescent="0.2">
      <c r="A122" s="1" t="s">
        <v>508</v>
      </c>
      <c r="B122">
        <v>36</v>
      </c>
      <c r="C122" s="1" t="s">
        <v>502</v>
      </c>
      <c r="D122" s="1" t="s">
        <v>507</v>
      </c>
    </row>
    <row r="123" spans="1:4" x14ac:dyDescent="0.2">
      <c r="A123" s="1" t="s">
        <v>508</v>
      </c>
      <c r="B123">
        <v>18</v>
      </c>
      <c r="C123" s="1" t="s">
        <v>513</v>
      </c>
      <c r="D123" s="1" t="s">
        <v>499</v>
      </c>
    </row>
    <row r="124" spans="1:4" x14ac:dyDescent="0.2">
      <c r="A124" s="1" t="s">
        <v>508</v>
      </c>
      <c r="B124">
        <v>35</v>
      </c>
      <c r="C124" s="1" t="s">
        <v>498</v>
      </c>
      <c r="D124" s="1" t="s">
        <v>499</v>
      </c>
    </row>
    <row r="125" spans="1:4" x14ac:dyDescent="0.2">
      <c r="A125" s="1" t="s">
        <v>501</v>
      </c>
      <c r="B125">
        <v>25</v>
      </c>
      <c r="C125" s="1" t="s">
        <v>512</v>
      </c>
      <c r="D125" s="1" t="s">
        <v>505</v>
      </c>
    </row>
    <row r="126" spans="1:4" x14ac:dyDescent="0.2">
      <c r="A126" s="1" t="s">
        <v>508</v>
      </c>
      <c r="B126">
        <v>21</v>
      </c>
      <c r="C126" s="1" t="s">
        <v>506</v>
      </c>
      <c r="D126" s="1" t="s">
        <v>503</v>
      </c>
    </row>
    <row r="127" spans="1:4" x14ac:dyDescent="0.2">
      <c r="A127" s="1" t="s">
        <v>497</v>
      </c>
      <c r="B127">
        <v>70</v>
      </c>
      <c r="C127" s="1" t="s">
        <v>502</v>
      </c>
      <c r="D127" s="1" t="s">
        <v>503</v>
      </c>
    </row>
    <row r="128" spans="1:4" x14ac:dyDescent="0.2">
      <c r="A128" s="1" t="s">
        <v>497</v>
      </c>
      <c r="B128">
        <v>58</v>
      </c>
      <c r="C128" s="1" t="s">
        <v>510</v>
      </c>
      <c r="D128" s="1" t="s">
        <v>507</v>
      </c>
    </row>
    <row r="129" spans="1:4" x14ac:dyDescent="0.2">
      <c r="A129" s="1" t="s">
        <v>501</v>
      </c>
      <c r="B129">
        <v>69</v>
      </c>
      <c r="C129" s="1" t="s">
        <v>512</v>
      </c>
      <c r="D129" s="1" t="s">
        <v>503</v>
      </c>
    </row>
    <row r="130" spans="1:4" x14ac:dyDescent="0.2">
      <c r="A130" s="1" t="s">
        <v>508</v>
      </c>
      <c r="B130">
        <v>44</v>
      </c>
      <c r="C130" s="1" t="s">
        <v>510</v>
      </c>
      <c r="D130" s="1" t="s">
        <v>505</v>
      </c>
    </row>
    <row r="131" spans="1:4" x14ac:dyDescent="0.2">
      <c r="A131" s="1" t="s">
        <v>501</v>
      </c>
      <c r="B131">
        <v>75</v>
      </c>
      <c r="C131" s="1" t="s">
        <v>511</v>
      </c>
      <c r="D131" s="1" t="s">
        <v>505</v>
      </c>
    </row>
  </sheetData>
  <conditionalFormatting sqref="B32:D131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75178-CE37-4283-99D2-812DCEDFA8A0}">
  <dimension ref="H2"/>
  <sheetViews>
    <sheetView topLeftCell="A7" zoomScale="89" workbookViewId="0">
      <selection activeCell="U50" sqref="U50"/>
    </sheetView>
  </sheetViews>
  <sheetFormatPr baseColWidth="10" defaultColWidth="8.83203125" defaultRowHeight="15" x14ac:dyDescent="0.2"/>
  <sheetData>
    <row r="2" spans="8:8" ht="24" x14ac:dyDescent="0.3">
      <c r="H2" s="22" t="s">
        <v>516</v>
      </c>
    </row>
  </sheetData>
  <pageMargins left="0.7" right="0.7" top="0.75" bottom="0.75" header="0.3" footer="0.3"/>
  <pageSetup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9AA3B5-CE52-425B-B9B9-0321EC9ADAEB}">
  <dimension ref="I2:T103"/>
  <sheetViews>
    <sheetView workbookViewId="0">
      <selection activeCell="P3" sqref="P3:T103"/>
    </sheetView>
  </sheetViews>
  <sheetFormatPr baseColWidth="10" defaultColWidth="8.83203125" defaultRowHeight="15" x14ac:dyDescent="0.2"/>
  <cols>
    <col min="17" max="17" width="24" customWidth="1"/>
    <col min="18" max="18" width="18.5" customWidth="1"/>
    <col min="19" max="19" width="18.6640625" customWidth="1"/>
    <col min="20" max="20" width="26.83203125" customWidth="1"/>
    <col min="21" max="21" width="17.5" customWidth="1"/>
  </cols>
  <sheetData>
    <row r="2" spans="9:20" ht="31" x14ac:dyDescent="0.35">
      <c r="I2" s="23" t="s">
        <v>517</v>
      </c>
    </row>
    <row r="3" spans="9:20" x14ac:dyDescent="0.2">
      <c r="P3" t="s">
        <v>493</v>
      </c>
      <c r="Q3" t="s">
        <v>494</v>
      </c>
      <c r="R3" t="s">
        <v>495</v>
      </c>
      <c r="S3" t="s">
        <v>496</v>
      </c>
      <c r="T3" t="s">
        <v>518</v>
      </c>
    </row>
    <row r="4" spans="9:20" x14ac:dyDescent="0.2">
      <c r="P4" s="1" t="s">
        <v>497</v>
      </c>
      <c r="Q4">
        <v>29</v>
      </c>
      <c r="R4" s="1" t="s">
        <v>498</v>
      </c>
      <c r="S4" s="1" t="s">
        <v>499</v>
      </c>
      <c r="T4" s="1" t="s">
        <v>519</v>
      </c>
    </row>
    <row r="5" spans="9:20" x14ac:dyDescent="0.2">
      <c r="P5" s="1" t="s">
        <v>497</v>
      </c>
      <c r="Q5">
        <v>74</v>
      </c>
      <c r="R5" s="1" t="s">
        <v>500</v>
      </c>
      <c r="S5" s="1" t="s">
        <v>499</v>
      </c>
      <c r="T5" s="1" t="s">
        <v>520</v>
      </c>
    </row>
    <row r="6" spans="9:20" x14ac:dyDescent="0.2">
      <c r="P6" s="1" t="s">
        <v>501</v>
      </c>
      <c r="Q6">
        <v>23</v>
      </c>
      <c r="R6" s="1" t="s">
        <v>502</v>
      </c>
      <c r="S6" s="1" t="s">
        <v>503</v>
      </c>
      <c r="T6" s="1" t="s">
        <v>521</v>
      </c>
    </row>
    <row r="7" spans="9:20" x14ac:dyDescent="0.2">
      <c r="P7" s="1" t="s">
        <v>497</v>
      </c>
      <c r="Q7">
        <v>49</v>
      </c>
      <c r="R7" s="1" t="s">
        <v>504</v>
      </c>
      <c r="S7" s="1" t="s">
        <v>505</v>
      </c>
      <c r="T7" s="1" t="s">
        <v>520</v>
      </c>
    </row>
    <row r="8" spans="9:20" x14ac:dyDescent="0.2">
      <c r="P8" s="1" t="s">
        <v>497</v>
      </c>
      <c r="Q8">
        <v>72</v>
      </c>
      <c r="R8" s="1" t="s">
        <v>500</v>
      </c>
      <c r="S8" s="1" t="s">
        <v>505</v>
      </c>
      <c r="T8" s="1" t="s">
        <v>519</v>
      </c>
    </row>
    <row r="9" spans="9:20" x14ac:dyDescent="0.2">
      <c r="P9" s="1" t="s">
        <v>497</v>
      </c>
      <c r="Q9">
        <v>11</v>
      </c>
      <c r="R9" s="1" t="s">
        <v>502</v>
      </c>
      <c r="S9" s="1" t="s">
        <v>505</v>
      </c>
      <c r="T9" s="1" t="s">
        <v>521</v>
      </c>
    </row>
    <row r="10" spans="9:20" x14ac:dyDescent="0.2">
      <c r="P10" s="1" t="s">
        <v>501</v>
      </c>
      <c r="Q10">
        <v>36</v>
      </c>
      <c r="R10" s="1" t="s">
        <v>500</v>
      </c>
      <c r="S10" s="1" t="s">
        <v>499</v>
      </c>
      <c r="T10" s="1" t="s">
        <v>519</v>
      </c>
    </row>
    <row r="11" spans="9:20" x14ac:dyDescent="0.2">
      <c r="P11" s="1" t="s">
        <v>501</v>
      </c>
      <c r="Q11">
        <v>33</v>
      </c>
      <c r="R11" s="1" t="s">
        <v>506</v>
      </c>
      <c r="S11" s="1" t="s">
        <v>505</v>
      </c>
      <c r="T11" s="1" t="s">
        <v>520</v>
      </c>
    </row>
    <row r="12" spans="9:20" x14ac:dyDescent="0.2">
      <c r="P12" s="1" t="s">
        <v>501</v>
      </c>
      <c r="Q12">
        <v>58</v>
      </c>
      <c r="R12" s="1" t="s">
        <v>504</v>
      </c>
      <c r="S12" s="1" t="s">
        <v>507</v>
      </c>
      <c r="T12" s="1" t="s">
        <v>521</v>
      </c>
    </row>
    <row r="13" spans="9:20" x14ac:dyDescent="0.2">
      <c r="P13" s="1" t="s">
        <v>501</v>
      </c>
      <c r="Q13">
        <v>50</v>
      </c>
      <c r="R13" s="1" t="s">
        <v>504</v>
      </c>
      <c r="S13" s="1" t="s">
        <v>505</v>
      </c>
      <c r="T13" s="1" t="s">
        <v>520</v>
      </c>
    </row>
    <row r="14" spans="9:20" x14ac:dyDescent="0.2">
      <c r="P14" s="1" t="s">
        <v>501</v>
      </c>
      <c r="Q14">
        <v>14</v>
      </c>
      <c r="R14" s="1" t="s">
        <v>502</v>
      </c>
      <c r="S14" s="1" t="s">
        <v>507</v>
      </c>
      <c r="T14" s="1" t="s">
        <v>519</v>
      </c>
    </row>
    <row r="15" spans="9:20" x14ac:dyDescent="0.2">
      <c r="P15" s="1" t="s">
        <v>508</v>
      </c>
      <c r="Q15">
        <v>65</v>
      </c>
      <c r="R15" s="1" t="s">
        <v>509</v>
      </c>
      <c r="S15" s="1" t="s">
        <v>505</v>
      </c>
      <c r="T15" s="1" t="s">
        <v>521</v>
      </c>
    </row>
    <row r="16" spans="9:20" x14ac:dyDescent="0.2">
      <c r="P16" s="1" t="s">
        <v>508</v>
      </c>
      <c r="Q16">
        <v>36</v>
      </c>
      <c r="R16" s="1" t="s">
        <v>504</v>
      </c>
      <c r="S16" s="1" t="s">
        <v>507</v>
      </c>
      <c r="T16" s="1" t="s">
        <v>519</v>
      </c>
    </row>
    <row r="17" spans="16:20" x14ac:dyDescent="0.2">
      <c r="P17" s="1" t="s">
        <v>501</v>
      </c>
      <c r="Q17">
        <v>16</v>
      </c>
      <c r="R17" s="1" t="s">
        <v>509</v>
      </c>
      <c r="S17" s="1" t="s">
        <v>505</v>
      </c>
      <c r="T17" s="1" t="s">
        <v>519</v>
      </c>
    </row>
    <row r="18" spans="16:20" x14ac:dyDescent="0.2">
      <c r="P18" s="1" t="s">
        <v>508</v>
      </c>
      <c r="Q18">
        <v>70</v>
      </c>
      <c r="R18" s="1" t="s">
        <v>500</v>
      </c>
      <c r="S18" s="1" t="s">
        <v>507</v>
      </c>
      <c r="T18" s="1" t="s">
        <v>520</v>
      </c>
    </row>
    <row r="19" spans="16:20" x14ac:dyDescent="0.2">
      <c r="P19" s="1" t="s">
        <v>501</v>
      </c>
      <c r="Q19">
        <v>29</v>
      </c>
      <c r="R19" s="1" t="s">
        <v>510</v>
      </c>
      <c r="S19" s="1" t="s">
        <v>503</v>
      </c>
      <c r="T19" s="1" t="s">
        <v>521</v>
      </c>
    </row>
    <row r="20" spans="16:20" x14ac:dyDescent="0.2">
      <c r="P20" s="1" t="s">
        <v>501</v>
      </c>
      <c r="Q20">
        <v>59</v>
      </c>
      <c r="R20" s="1" t="s">
        <v>500</v>
      </c>
      <c r="S20" s="1" t="s">
        <v>499</v>
      </c>
      <c r="T20" s="1" t="s">
        <v>520</v>
      </c>
    </row>
    <row r="21" spans="16:20" x14ac:dyDescent="0.2">
      <c r="P21" s="1" t="s">
        <v>501</v>
      </c>
      <c r="Q21">
        <v>43</v>
      </c>
      <c r="R21" s="1" t="s">
        <v>511</v>
      </c>
      <c r="S21" s="1" t="s">
        <v>503</v>
      </c>
      <c r="T21" s="1" t="s">
        <v>519</v>
      </c>
    </row>
    <row r="22" spans="16:20" x14ac:dyDescent="0.2">
      <c r="P22" s="1" t="s">
        <v>508</v>
      </c>
      <c r="Q22">
        <v>36</v>
      </c>
      <c r="R22" s="1" t="s">
        <v>498</v>
      </c>
      <c r="S22" s="1" t="s">
        <v>507</v>
      </c>
      <c r="T22" s="1" t="s">
        <v>521</v>
      </c>
    </row>
    <row r="23" spans="16:20" x14ac:dyDescent="0.2">
      <c r="P23" s="1" t="s">
        <v>508</v>
      </c>
      <c r="Q23">
        <v>35</v>
      </c>
      <c r="R23" s="1" t="s">
        <v>500</v>
      </c>
      <c r="S23" s="1" t="s">
        <v>499</v>
      </c>
      <c r="T23" s="1" t="s">
        <v>519</v>
      </c>
    </row>
    <row r="24" spans="16:20" x14ac:dyDescent="0.2">
      <c r="P24" s="1" t="s">
        <v>501</v>
      </c>
      <c r="Q24">
        <v>67</v>
      </c>
      <c r="R24" s="1" t="s">
        <v>504</v>
      </c>
      <c r="S24" s="1" t="s">
        <v>505</v>
      </c>
      <c r="T24" s="1" t="s">
        <v>520</v>
      </c>
    </row>
    <row r="25" spans="16:20" x14ac:dyDescent="0.2">
      <c r="P25" s="1" t="s">
        <v>508</v>
      </c>
      <c r="Q25">
        <v>70</v>
      </c>
      <c r="R25" s="1" t="s">
        <v>502</v>
      </c>
      <c r="S25" s="1" t="s">
        <v>507</v>
      </c>
      <c r="T25" s="1" t="s">
        <v>521</v>
      </c>
    </row>
    <row r="26" spans="16:20" x14ac:dyDescent="0.2">
      <c r="P26" s="1" t="s">
        <v>508</v>
      </c>
      <c r="Q26">
        <v>12</v>
      </c>
      <c r="R26" s="1" t="s">
        <v>509</v>
      </c>
      <c r="S26" s="1" t="s">
        <v>505</v>
      </c>
      <c r="T26" s="1" t="s">
        <v>520</v>
      </c>
    </row>
    <row r="27" spans="16:20" x14ac:dyDescent="0.2">
      <c r="P27" s="1" t="s">
        <v>501</v>
      </c>
      <c r="Q27">
        <v>24</v>
      </c>
      <c r="R27" s="1" t="s">
        <v>504</v>
      </c>
      <c r="S27" s="1" t="s">
        <v>507</v>
      </c>
      <c r="T27" s="1" t="s">
        <v>519</v>
      </c>
    </row>
    <row r="28" spans="16:20" x14ac:dyDescent="0.2">
      <c r="P28" s="1" t="s">
        <v>501</v>
      </c>
      <c r="Q28">
        <v>56</v>
      </c>
      <c r="R28" s="1" t="s">
        <v>506</v>
      </c>
      <c r="S28" s="1" t="s">
        <v>507</v>
      </c>
      <c r="T28" s="1" t="s">
        <v>521</v>
      </c>
    </row>
    <row r="29" spans="16:20" x14ac:dyDescent="0.2">
      <c r="P29" s="1" t="s">
        <v>497</v>
      </c>
      <c r="Q29">
        <v>72</v>
      </c>
      <c r="R29" s="1" t="s">
        <v>504</v>
      </c>
      <c r="S29" s="1" t="s">
        <v>499</v>
      </c>
      <c r="T29" s="1" t="s">
        <v>519</v>
      </c>
    </row>
    <row r="30" spans="16:20" x14ac:dyDescent="0.2">
      <c r="P30" s="1" t="s">
        <v>508</v>
      </c>
      <c r="Q30">
        <v>20</v>
      </c>
      <c r="R30" s="1" t="s">
        <v>502</v>
      </c>
      <c r="S30" s="1" t="s">
        <v>507</v>
      </c>
      <c r="T30" s="1" t="s">
        <v>519</v>
      </c>
    </row>
    <row r="31" spans="16:20" x14ac:dyDescent="0.2">
      <c r="P31" s="1" t="s">
        <v>501</v>
      </c>
      <c r="Q31">
        <v>17</v>
      </c>
      <c r="R31" s="1" t="s">
        <v>504</v>
      </c>
      <c r="S31" s="1" t="s">
        <v>499</v>
      </c>
      <c r="T31" s="1" t="s">
        <v>520</v>
      </c>
    </row>
    <row r="32" spans="16:20" x14ac:dyDescent="0.2">
      <c r="P32" s="1" t="s">
        <v>501</v>
      </c>
      <c r="Q32">
        <v>63</v>
      </c>
      <c r="R32" s="1" t="s">
        <v>506</v>
      </c>
      <c r="S32" s="1" t="s">
        <v>499</v>
      </c>
      <c r="T32" s="1" t="s">
        <v>521</v>
      </c>
    </row>
    <row r="33" spans="16:20" x14ac:dyDescent="0.2">
      <c r="P33" s="1" t="s">
        <v>497</v>
      </c>
      <c r="Q33">
        <v>52</v>
      </c>
      <c r="R33" s="1" t="s">
        <v>509</v>
      </c>
      <c r="S33" s="1" t="s">
        <v>507</v>
      </c>
      <c r="T33" s="1" t="s">
        <v>520</v>
      </c>
    </row>
    <row r="34" spans="16:20" x14ac:dyDescent="0.2">
      <c r="P34" s="1" t="s">
        <v>508</v>
      </c>
      <c r="Q34">
        <v>43</v>
      </c>
      <c r="R34" s="1" t="s">
        <v>511</v>
      </c>
      <c r="S34" s="1" t="s">
        <v>507</v>
      </c>
      <c r="T34" s="1" t="s">
        <v>519</v>
      </c>
    </row>
    <row r="35" spans="16:20" x14ac:dyDescent="0.2">
      <c r="P35" s="1" t="s">
        <v>497</v>
      </c>
      <c r="Q35">
        <v>41</v>
      </c>
      <c r="R35" s="1" t="s">
        <v>509</v>
      </c>
      <c r="S35" s="1" t="s">
        <v>507</v>
      </c>
      <c r="T35" s="1" t="s">
        <v>521</v>
      </c>
    </row>
    <row r="36" spans="16:20" x14ac:dyDescent="0.2">
      <c r="P36" s="1" t="s">
        <v>497</v>
      </c>
      <c r="Q36">
        <v>73</v>
      </c>
      <c r="R36" s="1" t="s">
        <v>512</v>
      </c>
      <c r="S36" s="1" t="s">
        <v>507</v>
      </c>
      <c r="T36" s="1" t="s">
        <v>519</v>
      </c>
    </row>
    <row r="37" spans="16:20" x14ac:dyDescent="0.2">
      <c r="P37" s="1" t="s">
        <v>497</v>
      </c>
      <c r="Q37">
        <v>59</v>
      </c>
      <c r="R37" s="1" t="s">
        <v>513</v>
      </c>
      <c r="S37" s="1" t="s">
        <v>505</v>
      </c>
      <c r="T37" s="1" t="s">
        <v>520</v>
      </c>
    </row>
    <row r="38" spans="16:20" x14ac:dyDescent="0.2">
      <c r="P38" s="1" t="s">
        <v>497</v>
      </c>
      <c r="Q38">
        <v>26</v>
      </c>
      <c r="R38" s="1" t="s">
        <v>509</v>
      </c>
      <c r="S38" s="1" t="s">
        <v>507</v>
      </c>
      <c r="T38" s="1" t="s">
        <v>521</v>
      </c>
    </row>
    <row r="39" spans="16:20" x14ac:dyDescent="0.2">
      <c r="P39" s="1" t="s">
        <v>497</v>
      </c>
      <c r="Q39">
        <v>36</v>
      </c>
      <c r="R39" s="1" t="s">
        <v>513</v>
      </c>
      <c r="S39" s="1" t="s">
        <v>505</v>
      </c>
      <c r="T39" s="1" t="s">
        <v>520</v>
      </c>
    </row>
    <row r="40" spans="16:20" x14ac:dyDescent="0.2">
      <c r="P40" s="1" t="s">
        <v>501</v>
      </c>
      <c r="Q40">
        <v>55</v>
      </c>
      <c r="R40" s="1" t="s">
        <v>512</v>
      </c>
      <c r="S40" s="1" t="s">
        <v>507</v>
      </c>
      <c r="T40" s="1" t="s">
        <v>519</v>
      </c>
    </row>
    <row r="41" spans="16:20" x14ac:dyDescent="0.2">
      <c r="P41" s="1" t="s">
        <v>497</v>
      </c>
      <c r="Q41">
        <v>17</v>
      </c>
      <c r="R41" s="1" t="s">
        <v>504</v>
      </c>
      <c r="S41" s="1" t="s">
        <v>505</v>
      </c>
      <c r="T41" s="1" t="s">
        <v>521</v>
      </c>
    </row>
    <row r="42" spans="16:20" x14ac:dyDescent="0.2">
      <c r="P42" s="1" t="s">
        <v>501</v>
      </c>
      <c r="Q42">
        <v>70</v>
      </c>
      <c r="R42" s="1" t="s">
        <v>513</v>
      </c>
      <c r="S42" s="1" t="s">
        <v>503</v>
      </c>
      <c r="T42" s="1" t="s">
        <v>519</v>
      </c>
    </row>
    <row r="43" spans="16:20" x14ac:dyDescent="0.2">
      <c r="P43" s="1" t="s">
        <v>508</v>
      </c>
      <c r="Q43">
        <v>39</v>
      </c>
      <c r="R43" s="1" t="s">
        <v>513</v>
      </c>
      <c r="S43" s="1" t="s">
        <v>505</v>
      </c>
      <c r="T43" s="1" t="s">
        <v>519</v>
      </c>
    </row>
    <row r="44" spans="16:20" x14ac:dyDescent="0.2">
      <c r="P44" s="1" t="s">
        <v>501</v>
      </c>
      <c r="Q44">
        <v>74</v>
      </c>
      <c r="R44" s="1" t="s">
        <v>509</v>
      </c>
      <c r="S44" s="1" t="s">
        <v>507</v>
      </c>
      <c r="T44" s="1" t="s">
        <v>520</v>
      </c>
    </row>
    <row r="45" spans="16:20" x14ac:dyDescent="0.2">
      <c r="P45" s="1" t="s">
        <v>508</v>
      </c>
      <c r="Q45">
        <v>59</v>
      </c>
      <c r="R45" s="1" t="s">
        <v>510</v>
      </c>
      <c r="S45" s="1" t="s">
        <v>503</v>
      </c>
      <c r="T45" s="1" t="s">
        <v>521</v>
      </c>
    </row>
    <row r="46" spans="16:20" x14ac:dyDescent="0.2">
      <c r="P46" s="1" t="s">
        <v>508</v>
      </c>
      <c r="Q46">
        <v>71</v>
      </c>
      <c r="R46" s="1" t="s">
        <v>498</v>
      </c>
      <c r="S46" s="1" t="s">
        <v>505</v>
      </c>
      <c r="T46" s="1" t="s">
        <v>520</v>
      </c>
    </row>
    <row r="47" spans="16:20" x14ac:dyDescent="0.2">
      <c r="P47" s="1" t="s">
        <v>501</v>
      </c>
      <c r="Q47">
        <v>72</v>
      </c>
      <c r="R47" s="1" t="s">
        <v>504</v>
      </c>
      <c r="S47" s="1" t="s">
        <v>507</v>
      </c>
      <c r="T47" s="1" t="s">
        <v>519</v>
      </c>
    </row>
    <row r="48" spans="16:20" x14ac:dyDescent="0.2">
      <c r="P48" s="1" t="s">
        <v>497</v>
      </c>
      <c r="Q48">
        <v>16</v>
      </c>
      <c r="R48" s="1" t="s">
        <v>510</v>
      </c>
      <c r="S48" s="1" t="s">
        <v>505</v>
      </c>
      <c r="T48" s="1" t="s">
        <v>521</v>
      </c>
    </row>
    <row r="49" spans="16:20" x14ac:dyDescent="0.2">
      <c r="P49" s="1" t="s">
        <v>497</v>
      </c>
      <c r="Q49">
        <v>16</v>
      </c>
      <c r="R49" s="1" t="s">
        <v>510</v>
      </c>
      <c r="S49" s="1" t="s">
        <v>505</v>
      </c>
      <c r="T49" s="1" t="s">
        <v>519</v>
      </c>
    </row>
    <row r="50" spans="16:20" x14ac:dyDescent="0.2">
      <c r="P50" s="1" t="s">
        <v>497</v>
      </c>
      <c r="Q50">
        <v>52</v>
      </c>
      <c r="R50" s="1" t="s">
        <v>500</v>
      </c>
      <c r="S50" s="1" t="s">
        <v>507</v>
      </c>
      <c r="T50" s="1" t="s">
        <v>520</v>
      </c>
    </row>
    <row r="51" spans="16:20" x14ac:dyDescent="0.2">
      <c r="P51" s="1" t="s">
        <v>508</v>
      </c>
      <c r="Q51">
        <v>32</v>
      </c>
      <c r="R51" s="1" t="s">
        <v>509</v>
      </c>
      <c r="S51" s="1" t="s">
        <v>499</v>
      </c>
      <c r="T51" s="1" t="s">
        <v>521</v>
      </c>
    </row>
    <row r="52" spans="16:20" x14ac:dyDescent="0.2">
      <c r="P52" s="1" t="s">
        <v>501</v>
      </c>
      <c r="Q52">
        <v>31</v>
      </c>
      <c r="R52" s="1" t="s">
        <v>498</v>
      </c>
      <c r="S52" s="1" t="s">
        <v>499</v>
      </c>
      <c r="T52" s="1" t="s">
        <v>520</v>
      </c>
    </row>
    <row r="53" spans="16:20" x14ac:dyDescent="0.2">
      <c r="P53" s="1" t="s">
        <v>501</v>
      </c>
      <c r="Q53">
        <v>73</v>
      </c>
      <c r="R53" s="1" t="s">
        <v>506</v>
      </c>
      <c r="S53" s="1" t="s">
        <v>503</v>
      </c>
      <c r="T53" s="1" t="s">
        <v>519</v>
      </c>
    </row>
    <row r="54" spans="16:20" x14ac:dyDescent="0.2">
      <c r="P54" s="1" t="s">
        <v>508</v>
      </c>
      <c r="Q54">
        <v>47</v>
      </c>
      <c r="R54" s="1" t="s">
        <v>512</v>
      </c>
      <c r="S54" s="1" t="s">
        <v>507</v>
      </c>
      <c r="T54" s="1" t="s">
        <v>521</v>
      </c>
    </row>
    <row r="55" spans="16:20" x14ac:dyDescent="0.2">
      <c r="P55" s="1" t="s">
        <v>508</v>
      </c>
      <c r="Q55">
        <v>31</v>
      </c>
      <c r="R55" s="1" t="s">
        <v>509</v>
      </c>
      <c r="S55" s="1" t="s">
        <v>503</v>
      </c>
      <c r="T55" s="1" t="s">
        <v>519</v>
      </c>
    </row>
    <row r="56" spans="16:20" x14ac:dyDescent="0.2">
      <c r="P56" s="1" t="s">
        <v>497</v>
      </c>
      <c r="Q56">
        <v>48</v>
      </c>
      <c r="R56" s="1" t="s">
        <v>510</v>
      </c>
      <c r="S56" s="1" t="s">
        <v>503</v>
      </c>
      <c r="T56" s="1" t="s">
        <v>519</v>
      </c>
    </row>
    <row r="57" spans="16:20" x14ac:dyDescent="0.2">
      <c r="P57" s="1" t="s">
        <v>508</v>
      </c>
      <c r="Q57">
        <v>59</v>
      </c>
      <c r="R57" s="1" t="s">
        <v>512</v>
      </c>
      <c r="S57" s="1" t="s">
        <v>499</v>
      </c>
      <c r="T57" s="1" t="s">
        <v>520</v>
      </c>
    </row>
    <row r="58" spans="16:20" x14ac:dyDescent="0.2">
      <c r="P58" s="1" t="s">
        <v>497</v>
      </c>
      <c r="Q58">
        <v>22</v>
      </c>
      <c r="R58" s="1" t="s">
        <v>506</v>
      </c>
      <c r="S58" s="1" t="s">
        <v>507</v>
      </c>
      <c r="T58" s="1" t="s">
        <v>521</v>
      </c>
    </row>
    <row r="59" spans="16:20" x14ac:dyDescent="0.2">
      <c r="P59" s="1" t="s">
        <v>497</v>
      </c>
      <c r="Q59">
        <v>46</v>
      </c>
      <c r="R59" s="1" t="s">
        <v>506</v>
      </c>
      <c r="S59" s="1" t="s">
        <v>507</v>
      </c>
      <c r="T59" s="1" t="s">
        <v>520</v>
      </c>
    </row>
    <row r="60" spans="16:20" x14ac:dyDescent="0.2">
      <c r="P60" s="1" t="s">
        <v>497</v>
      </c>
      <c r="Q60">
        <v>58</v>
      </c>
      <c r="R60" s="1" t="s">
        <v>512</v>
      </c>
      <c r="S60" s="1" t="s">
        <v>505</v>
      </c>
      <c r="T60" s="1" t="s">
        <v>519</v>
      </c>
    </row>
    <row r="61" spans="16:20" x14ac:dyDescent="0.2">
      <c r="P61" s="1" t="s">
        <v>501</v>
      </c>
      <c r="Q61">
        <v>14</v>
      </c>
      <c r="R61" s="1" t="s">
        <v>513</v>
      </c>
      <c r="S61" s="1" t="s">
        <v>507</v>
      </c>
      <c r="T61" s="1" t="s">
        <v>521</v>
      </c>
    </row>
    <row r="62" spans="16:20" x14ac:dyDescent="0.2">
      <c r="P62" s="1" t="s">
        <v>501</v>
      </c>
      <c r="Q62">
        <v>72</v>
      </c>
      <c r="R62" s="1" t="s">
        <v>502</v>
      </c>
      <c r="S62" s="1" t="s">
        <v>503</v>
      </c>
      <c r="T62" s="1" t="s">
        <v>519</v>
      </c>
    </row>
    <row r="63" spans="16:20" x14ac:dyDescent="0.2">
      <c r="P63" s="1" t="s">
        <v>501</v>
      </c>
      <c r="Q63">
        <v>71</v>
      </c>
      <c r="R63" s="1" t="s">
        <v>498</v>
      </c>
      <c r="S63" s="1" t="s">
        <v>507</v>
      </c>
      <c r="T63" s="1" t="s">
        <v>520</v>
      </c>
    </row>
    <row r="64" spans="16:20" x14ac:dyDescent="0.2">
      <c r="P64" s="1" t="s">
        <v>501</v>
      </c>
      <c r="Q64">
        <v>69</v>
      </c>
      <c r="R64" s="1" t="s">
        <v>506</v>
      </c>
      <c r="S64" s="1" t="s">
        <v>507</v>
      </c>
      <c r="T64" s="1" t="s">
        <v>521</v>
      </c>
    </row>
    <row r="65" spans="16:20" x14ac:dyDescent="0.2">
      <c r="P65" s="1" t="s">
        <v>497</v>
      </c>
      <c r="Q65">
        <v>17</v>
      </c>
      <c r="R65" s="1" t="s">
        <v>512</v>
      </c>
      <c r="S65" s="1" t="s">
        <v>505</v>
      </c>
      <c r="T65" s="1" t="s">
        <v>520</v>
      </c>
    </row>
    <row r="66" spans="16:20" x14ac:dyDescent="0.2">
      <c r="P66" s="1" t="s">
        <v>497</v>
      </c>
      <c r="Q66">
        <v>39</v>
      </c>
      <c r="R66" s="1" t="s">
        <v>513</v>
      </c>
      <c r="S66" s="1" t="s">
        <v>503</v>
      </c>
      <c r="T66" s="1" t="s">
        <v>519</v>
      </c>
    </row>
    <row r="67" spans="16:20" x14ac:dyDescent="0.2">
      <c r="P67" s="1" t="s">
        <v>497</v>
      </c>
      <c r="Q67">
        <v>52</v>
      </c>
      <c r="R67" s="1" t="s">
        <v>502</v>
      </c>
      <c r="S67" s="1" t="s">
        <v>505</v>
      </c>
      <c r="T67" s="1" t="s">
        <v>521</v>
      </c>
    </row>
    <row r="68" spans="16:20" x14ac:dyDescent="0.2">
      <c r="P68" s="1" t="s">
        <v>497</v>
      </c>
      <c r="Q68">
        <v>75</v>
      </c>
      <c r="R68" s="1" t="s">
        <v>513</v>
      </c>
      <c r="S68" s="1" t="s">
        <v>503</v>
      </c>
      <c r="T68" s="1" t="s">
        <v>519</v>
      </c>
    </row>
    <row r="69" spans="16:20" x14ac:dyDescent="0.2">
      <c r="P69" s="1" t="s">
        <v>497</v>
      </c>
      <c r="Q69">
        <v>54</v>
      </c>
      <c r="R69" s="1" t="s">
        <v>500</v>
      </c>
      <c r="S69" s="1" t="s">
        <v>503</v>
      </c>
      <c r="T69" s="1" t="s">
        <v>519</v>
      </c>
    </row>
    <row r="70" spans="16:20" x14ac:dyDescent="0.2">
      <c r="P70" s="1" t="s">
        <v>497</v>
      </c>
      <c r="Q70">
        <v>59</v>
      </c>
      <c r="R70" s="1" t="s">
        <v>509</v>
      </c>
      <c r="S70" s="1" t="s">
        <v>505</v>
      </c>
      <c r="T70" s="1" t="s">
        <v>520</v>
      </c>
    </row>
    <row r="71" spans="16:20" x14ac:dyDescent="0.2">
      <c r="P71" s="1" t="s">
        <v>497</v>
      </c>
      <c r="Q71">
        <v>49</v>
      </c>
      <c r="R71" s="1" t="s">
        <v>502</v>
      </c>
      <c r="S71" s="1" t="s">
        <v>499</v>
      </c>
      <c r="T71" s="1" t="s">
        <v>521</v>
      </c>
    </row>
    <row r="72" spans="16:20" x14ac:dyDescent="0.2">
      <c r="P72" s="1" t="s">
        <v>508</v>
      </c>
      <c r="Q72">
        <v>37</v>
      </c>
      <c r="R72" s="1" t="s">
        <v>502</v>
      </c>
      <c r="S72" s="1" t="s">
        <v>499</v>
      </c>
      <c r="T72" s="1" t="s">
        <v>520</v>
      </c>
    </row>
    <row r="73" spans="16:20" x14ac:dyDescent="0.2">
      <c r="P73" s="1" t="s">
        <v>497</v>
      </c>
      <c r="Q73">
        <v>23</v>
      </c>
      <c r="R73" s="1" t="s">
        <v>506</v>
      </c>
      <c r="S73" s="1" t="s">
        <v>499</v>
      </c>
      <c r="T73" s="1" t="s">
        <v>519</v>
      </c>
    </row>
    <row r="74" spans="16:20" x14ac:dyDescent="0.2">
      <c r="P74" s="1" t="s">
        <v>501</v>
      </c>
      <c r="Q74">
        <v>19</v>
      </c>
      <c r="R74" s="1" t="s">
        <v>506</v>
      </c>
      <c r="S74" s="1" t="s">
        <v>505</v>
      </c>
      <c r="T74" s="1" t="s">
        <v>521</v>
      </c>
    </row>
    <row r="75" spans="16:20" x14ac:dyDescent="0.2">
      <c r="P75" s="1" t="s">
        <v>497</v>
      </c>
      <c r="Q75">
        <v>22</v>
      </c>
      <c r="R75" s="1" t="s">
        <v>510</v>
      </c>
      <c r="S75" s="1" t="s">
        <v>503</v>
      </c>
      <c r="T75" s="1" t="s">
        <v>519</v>
      </c>
    </row>
    <row r="76" spans="16:20" x14ac:dyDescent="0.2">
      <c r="P76" s="1" t="s">
        <v>497</v>
      </c>
      <c r="Q76">
        <v>69</v>
      </c>
      <c r="R76" s="1" t="s">
        <v>498</v>
      </c>
      <c r="S76" s="1" t="s">
        <v>503</v>
      </c>
      <c r="T76" s="1" t="s">
        <v>520</v>
      </c>
    </row>
    <row r="77" spans="16:20" x14ac:dyDescent="0.2">
      <c r="P77" s="1" t="s">
        <v>501</v>
      </c>
      <c r="Q77">
        <v>40</v>
      </c>
      <c r="R77" s="1" t="s">
        <v>504</v>
      </c>
      <c r="S77" s="1" t="s">
        <v>505</v>
      </c>
      <c r="T77" s="1" t="s">
        <v>521</v>
      </c>
    </row>
    <row r="78" spans="16:20" x14ac:dyDescent="0.2">
      <c r="P78" s="1" t="s">
        <v>508</v>
      </c>
      <c r="Q78">
        <v>57</v>
      </c>
      <c r="R78" s="1" t="s">
        <v>511</v>
      </c>
      <c r="S78" s="1" t="s">
        <v>507</v>
      </c>
      <c r="T78" s="1" t="s">
        <v>520</v>
      </c>
    </row>
    <row r="79" spans="16:20" x14ac:dyDescent="0.2">
      <c r="P79" s="1" t="s">
        <v>501</v>
      </c>
      <c r="Q79">
        <v>30</v>
      </c>
      <c r="R79" s="1" t="s">
        <v>500</v>
      </c>
      <c r="S79" s="1" t="s">
        <v>507</v>
      </c>
      <c r="T79" s="1" t="s">
        <v>519</v>
      </c>
    </row>
    <row r="80" spans="16:20" x14ac:dyDescent="0.2">
      <c r="P80" s="1" t="s">
        <v>508</v>
      </c>
      <c r="Q80">
        <v>40</v>
      </c>
      <c r="R80" s="1" t="s">
        <v>504</v>
      </c>
      <c r="S80" s="1" t="s">
        <v>503</v>
      </c>
      <c r="T80" s="1" t="s">
        <v>521</v>
      </c>
    </row>
    <row r="81" spans="16:20" x14ac:dyDescent="0.2">
      <c r="P81" s="1" t="s">
        <v>508</v>
      </c>
      <c r="Q81">
        <v>23</v>
      </c>
      <c r="R81" s="1" t="s">
        <v>500</v>
      </c>
      <c r="S81" s="1" t="s">
        <v>507</v>
      </c>
      <c r="T81" s="1" t="s">
        <v>519</v>
      </c>
    </row>
    <row r="82" spans="16:20" x14ac:dyDescent="0.2">
      <c r="P82" s="1" t="s">
        <v>501</v>
      </c>
      <c r="Q82">
        <v>68</v>
      </c>
      <c r="R82" s="1" t="s">
        <v>502</v>
      </c>
      <c r="S82" s="1" t="s">
        <v>499</v>
      </c>
      <c r="T82" s="1" t="s">
        <v>519</v>
      </c>
    </row>
    <row r="83" spans="16:20" x14ac:dyDescent="0.2">
      <c r="P83" s="1" t="s">
        <v>497</v>
      </c>
      <c r="Q83">
        <v>59</v>
      </c>
      <c r="R83" s="1" t="s">
        <v>513</v>
      </c>
      <c r="S83" s="1" t="s">
        <v>507</v>
      </c>
      <c r="T83" s="1" t="s">
        <v>520</v>
      </c>
    </row>
    <row r="84" spans="16:20" x14ac:dyDescent="0.2">
      <c r="P84" s="1" t="s">
        <v>508</v>
      </c>
      <c r="Q84">
        <v>31</v>
      </c>
      <c r="R84" s="1" t="s">
        <v>506</v>
      </c>
      <c r="S84" s="1" t="s">
        <v>503</v>
      </c>
      <c r="T84" s="1" t="s">
        <v>521</v>
      </c>
    </row>
    <row r="85" spans="16:20" x14ac:dyDescent="0.2">
      <c r="P85" s="1" t="s">
        <v>501</v>
      </c>
      <c r="Q85">
        <v>57</v>
      </c>
      <c r="R85" s="1" t="s">
        <v>502</v>
      </c>
      <c r="S85" s="1" t="s">
        <v>499</v>
      </c>
      <c r="T85" s="1" t="s">
        <v>520</v>
      </c>
    </row>
    <row r="86" spans="16:20" x14ac:dyDescent="0.2">
      <c r="P86" s="1" t="s">
        <v>508</v>
      </c>
      <c r="Q86">
        <v>61</v>
      </c>
      <c r="R86" s="1" t="s">
        <v>502</v>
      </c>
      <c r="S86" s="1" t="s">
        <v>507</v>
      </c>
      <c r="T86" s="1" t="s">
        <v>519</v>
      </c>
    </row>
    <row r="87" spans="16:20" x14ac:dyDescent="0.2">
      <c r="P87" s="1" t="s">
        <v>508</v>
      </c>
      <c r="Q87">
        <v>38</v>
      </c>
      <c r="R87" s="1" t="s">
        <v>506</v>
      </c>
      <c r="S87" s="1" t="s">
        <v>499</v>
      </c>
      <c r="T87" s="1" t="s">
        <v>521</v>
      </c>
    </row>
    <row r="88" spans="16:20" x14ac:dyDescent="0.2">
      <c r="P88" s="1" t="s">
        <v>497</v>
      </c>
      <c r="Q88">
        <v>67</v>
      </c>
      <c r="R88" s="1" t="s">
        <v>513</v>
      </c>
      <c r="S88" s="1" t="s">
        <v>507</v>
      </c>
      <c r="T88" s="1" t="s">
        <v>519</v>
      </c>
    </row>
    <row r="89" spans="16:20" x14ac:dyDescent="0.2">
      <c r="P89" s="1" t="s">
        <v>508</v>
      </c>
      <c r="Q89">
        <v>67</v>
      </c>
      <c r="R89" s="1" t="s">
        <v>511</v>
      </c>
      <c r="S89" s="1" t="s">
        <v>507</v>
      </c>
      <c r="T89" s="1" t="s">
        <v>520</v>
      </c>
    </row>
    <row r="90" spans="16:20" x14ac:dyDescent="0.2">
      <c r="P90" s="1" t="s">
        <v>501</v>
      </c>
      <c r="Q90">
        <v>24</v>
      </c>
      <c r="R90" s="1" t="s">
        <v>509</v>
      </c>
      <c r="S90" s="1" t="s">
        <v>505</v>
      </c>
      <c r="T90" s="1" t="s">
        <v>521</v>
      </c>
    </row>
    <row r="91" spans="16:20" x14ac:dyDescent="0.2">
      <c r="P91" s="1" t="s">
        <v>501</v>
      </c>
      <c r="Q91">
        <v>34</v>
      </c>
      <c r="R91" s="1" t="s">
        <v>509</v>
      </c>
      <c r="S91" s="1" t="s">
        <v>503</v>
      </c>
      <c r="T91" s="1" t="s">
        <v>520</v>
      </c>
    </row>
    <row r="92" spans="16:20" x14ac:dyDescent="0.2">
      <c r="P92" s="1" t="s">
        <v>508</v>
      </c>
      <c r="Q92">
        <v>28</v>
      </c>
      <c r="R92" s="1" t="s">
        <v>500</v>
      </c>
      <c r="S92" s="1" t="s">
        <v>503</v>
      </c>
      <c r="T92" s="1" t="s">
        <v>519</v>
      </c>
    </row>
    <row r="93" spans="16:20" x14ac:dyDescent="0.2">
      <c r="P93" s="1" t="s">
        <v>497</v>
      </c>
      <c r="Q93">
        <v>28</v>
      </c>
      <c r="R93" s="1" t="s">
        <v>504</v>
      </c>
      <c r="S93" s="1" t="s">
        <v>507</v>
      </c>
      <c r="T93" s="1" t="s">
        <v>521</v>
      </c>
    </row>
    <row r="94" spans="16:20" x14ac:dyDescent="0.2">
      <c r="P94" s="1" t="s">
        <v>508</v>
      </c>
      <c r="Q94">
        <v>36</v>
      </c>
      <c r="R94" s="1" t="s">
        <v>502</v>
      </c>
      <c r="S94" s="1" t="s">
        <v>507</v>
      </c>
      <c r="T94" s="1" t="s">
        <v>519</v>
      </c>
    </row>
    <row r="95" spans="16:20" x14ac:dyDescent="0.2">
      <c r="P95" s="1" t="s">
        <v>508</v>
      </c>
      <c r="Q95">
        <v>18</v>
      </c>
      <c r="R95" s="1" t="s">
        <v>513</v>
      </c>
      <c r="S95" s="1" t="s">
        <v>499</v>
      </c>
      <c r="T95" s="1" t="s">
        <v>519</v>
      </c>
    </row>
    <row r="96" spans="16:20" x14ac:dyDescent="0.2">
      <c r="P96" s="1" t="s">
        <v>508</v>
      </c>
      <c r="Q96">
        <v>35</v>
      </c>
      <c r="R96" s="1" t="s">
        <v>498</v>
      </c>
      <c r="S96" s="1" t="s">
        <v>499</v>
      </c>
      <c r="T96" s="1" t="s">
        <v>520</v>
      </c>
    </row>
    <row r="97" spans="16:20" x14ac:dyDescent="0.2">
      <c r="P97" s="1" t="s">
        <v>501</v>
      </c>
      <c r="Q97">
        <v>25</v>
      </c>
      <c r="R97" s="1" t="s">
        <v>512</v>
      </c>
      <c r="S97" s="1" t="s">
        <v>505</v>
      </c>
      <c r="T97" s="1" t="s">
        <v>521</v>
      </c>
    </row>
    <row r="98" spans="16:20" x14ac:dyDescent="0.2">
      <c r="P98" s="1" t="s">
        <v>508</v>
      </c>
      <c r="Q98">
        <v>21</v>
      </c>
      <c r="R98" s="1" t="s">
        <v>506</v>
      </c>
      <c r="S98" s="1" t="s">
        <v>503</v>
      </c>
      <c r="T98" s="1" t="s">
        <v>520</v>
      </c>
    </row>
    <row r="99" spans="16:20" x14ac:dyDescent="0.2">
      <c r="P99" s="1" t="s">
        <v>497</v>
      </c>
      <c r="Q99">
        <v>70</v>
      </c>
      <c r="R99" s="1" t="s">
        <v>502</v>
      </c>
      <c r="S99" s="1" t="s">
        <v>503</v>
      </c>
      <c r="T99" s="1" t="s">
        <v>519</v>
      </c>
    </row>
    <row r="100" spans="16:20" x14ac:dyDescent="0.2">
      <c r="P100" s="1" t="s">
        <v>497</v>
      </c>
      <c r="Q100">
        <v>58</v>
      </c>
      <c r="R100" s="1" t="s">
        <v>510</v>
      </c>
      <c r="S100" s="1" t="s">
        <v>507</v>
      </c>
      <c r="T100" s="1" t="s">
        <v>521</v>
      </c>
    </row>
    <row r="101" spans="16:20" x14ac:dyDescent="0.2">
      <c r="P101" s="1" t="s">
        <v>501</v>
      </c>
      <c r="Q101">
        <v>69</v>
      </c>
      <c r="R101" s="1" t="s">
        <v>512</v>
      </c>
      <c r="S101" s="1" t="s">
        <v>503</v>
      </c>
      <c r="T101" s="1" t="s">
        <v>519</v>
      </c>
    </row>
    <row r="102" spans="16:20" x14ac:dyDescent="0.2">
      <c r="P102" s="1" t="s">
        <v>508</v>
      </c>
      <c r="Q102">
        <v>44</v>
      </c>
      <c r="R102" s="1" t="s">
        <v>510</v>
      </c>
      <c r="S102" s="1" t="s">
        <v>505</v>
      </c>
      <c r="T102" s="1" t="s">
        <v>520</v>
      </c>
    </row>
    <row r="103" spans="16:20" x14ac:dyDescent="0.2">
      <c r="P103" s="1" t="s">
        <v>501</v>
      </c>
      <c r="Q103">
        <v>75</v>
      </c>
      <c r="R103" s="1" t="s">
        <v>511</v>
      </c>
      <c r="S103" s="1" t="s">
        <v>505</v>
      </c>
      <c r="T103" s="1" t="s">
        <v>521</v>
      </c>
    </row>
  </sheetData>
  <conditionalFormatting sqref="Q4:T103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2DE6A2-815F-44C7-9602-9924B9526548}">
  <dimension ref="A29:D130"/>
  <sheetViews>
    <sheetView workbookViewId="0">
      <selection activeCell="U23" sqref="U23"/>
    </sheetView>
  </sheetViews>
  <sheetFormatPr baseColWidth="10" defaultColWidth="8.83203125" defaultRowHeight="15" x14ac:dyDescent="0.2"/>
  <cols>
    <col min="1" max="1" width="10.1640625" bestFit="1" customWidth="1"/>
    <col min="2" max="2" width="10" bestFit="1" customWidth="1"/>
    <col min="3" max="3" width="10.83203125" bestFit="1" customWidth="1"/>
    <col min="4" max="4" width="29.83203125" bestFit="1" customWidth="1"/>
  </cols>
  <sheetData>
    <row r="29" spans="1:3" x14ac:dyDescent="0.2">
      <c r="A29" t="s">
        <v>522</v>
      </c>
      <c r="B29" t="s">
        <v>523</v>
      </c>
      <c r="C29" t="s">
        <v>524</v>
      </c>
    </row>
    <row r="30" spans="1:3" x14ac:dyDescent="0.2">
      <c r="A30" t="s">
        <v>525</v>
      </c>
      <c r="B30" t="s">
        <v>526</v>
      </c>
      <c r="C30" t="s">
        <v>527</v>
      </c>
    </row>
    <row r="31" spans="1:3" x14ac:dyDescent="0.2">
      <c r="A31" t="s">
        <v>525</v>
      </c>
      <c r="B31" t="s">
        <v>528</v>
      </c>
      <c r="C31" t="s">
        <v>527</v>
      </c>
    </row>
    <row r="32" spans="1:3" x14ac:dyDescent="0.2">
      <c r="A32" t="s">
        <v>529</v>
      </c>
      <c r="B32" t="s">
        <v>528</v>
      </c>
      <c r="C32" t="s">
        <v>527</v>
      </c>
    </row>
    <row r="33" spans="1:3" x14ac:dyDescent="0.2">
      <c r="A33" t="s">
        <v>530</v>
      </c>
      <c r="B33" t="s">
        <v>531</v>
      </c>
      <c r="C33" t="s">
        <v>527</v>
      </c>
    </row>
    <row r="34" spans="1:3" x14ac:dyDescent="0.2">
      <c r="A34" t="s">
        <v>532</v>
      </c>
      <c r="B34" t="s">
        <v>526</v>
      </c>
      <c r="C34" t="s">
        <v>527</v>
      </c>
    </row>
    <row r="35" spans="1:3" x14ac:dyDescent="0.2">
      <c r="A35" t="s">
        <v>525</v>
      </c>
      <c r="B35" t="s">
        <v>528</v>
      </c>
      <c r="C35" t="s">
        <v>533</v>
      </c>
    </row>
    <row r="36" spans="1:3" x14ac:dyDescent="0.2">
      <c r="A36" t="s">
        <v>532</v>
      </c>
      <c r="B36" t="s">
        <v>531</v>
      </c>
      <c r="C36" t="s">
        <v>534</v>
      </c>
    </row>
    <row r="37" spans="1:3" x14ac:dyDescent="0.2">
      <c r="A37" t="s">
        <v>535</v>
      </c>
      <c r="B37" t="s">
        <v>528</v>
      </c>
      <c r="C37" t="s">
        <v>527</v>
      </c>
    </row>
    <row r="38" spans="1:3" x14ac:dyDescent="0.2">
      <c r="A38" t="s">
        <v>530</v>
      </c>
      <c r="B38" t="s">
        <v>528</v>
      </c>
      <c r="C38" t="s">
        <v>527</v>
      </c>
    </row>
    <row r="39" spans="1:3" x14ac:dyDescent="0.2">
      <c r="A39" t="s">
        <v>536</v>
      </c>
      <c r="B39" t="s">
        <v>526</v>
      </c>
      <c r="C39" t="s">
        <v>534</v>
      </c>
    </row>
    <row r="40" spans="1:3" x14ac:dyDescent="0.2">
      <c r="A40" t="s">
        <v>537</v>
      </c>
      <c r="B40" t="s">
        <v>526</v>
      </c>
      <c r="C40" t="s">
        <v>534</v>
      </c>
    </row>
    <row r="41" spans="1:3" x14ac:dyDescent="0.2">
      <c r="A41" t="s">
        <v>537</v>
      </c>
      <c r="B41" t="s">
        <v>526</v>
      </c>
      <c r="C41" t="s">
        <v>527</v>
      </c>
    </row>
    <row r="42" spans="1:3" x14ac:dyDescent="0.2">
      <c r="A42" t="s">
        <v>538</v>
      </c>
      <c r="B42" t="s">
        <v>539</v>
      </c>
      <c r="C42" t="s">
        <v>533</v>
      </c>
    </row>
    <row r="43" spans="1:3" x14ac:dyDescent="0.2">
      <c r="A43" t="s">
        <v>538</v>
      </c>
      <c r="B43" t="s">
        <v>528</v>
      </c>
      <c r="C43" t="s">
        <v>533</v>
      </c>
    </row>
    <row r="44" spans="1:3" x14ac:dyDescent="0.2">
      <c r="A44" t="s">
        <v>532</v>
      </c>
      <c r="B44" t="s">
        <v>539</v>
      </c>
      <c r="C44" t="s">
        <v>534</v>
      </c>
    </row>
    <row r="45" spans="1:3" x14ac:dyDescent="0.2">
      <c r="A45" t="s">
        <v>538</v>
      </c>
      <c r="B45" t="s">
        <v>528</v>
      </c>
      <c r="C45" t="s">
        <v>534</v>
      </c>
    </row>
    <row r="46" spans="1:3" x14ac:dyDescent="0.2">
      <c r="A46" t="s">
        <v>525</v>
      </c>
      <c r="B46" t="s">
        <v>528</v>
      </c>
      <c r="C46" t="s">
        <v>533</v>
      </c>
    </row>
    <row r="47" spans="1:3" x14ac:dyDescent="0.2">
      <c r="A47" t="s">
        <v>529</v>
      </c>
      <c r="B47" t="s">
        <v>526</v>
      </c>
      <c r="C47" t="s">
        <v>534</v>
      </c>
    </row>
    <row r="48" spans="1:3" x14ac:dyDescent="0.2">
      <c r="A48" t="s">
        <v>525</v>
      </c>
      <c r="B48" t="s">
        <v>531</v>
      </c>
      <c r="C48" t="s">
        <v>534</v>
      </c>
    </row>
    <row r="49" spans="1:3" x14ac:dyDescent="0.2">
      <c r="A49" t="s">
        <v>540</v>
      </c>
      <c r="B49" t="s">
        <v>539</v>
      </c>
      <c r="C49" t="s">
        <v>534</v>
      </c>
    </row>
    <row r="50" spans="1:3" x14ac:dyDescent="0.2">
      <c r="A50" t="s">
        <v>535</v>
      </c>
      <c r="B50" t="s">
        <v>528</v>
      </c>
      <c r="C50" t="s">
        <v>533</v>
      </c>
    </row>
    <row r="51" spans="1:3" x14ac:dyDescent="0.2">
      <c r="A51" t="s">
        <v>541</v>
      </c>
      <c r="B51" t="s">
        <v>526</v>
      </c>
      <c r="C51" t="s">
        <v>527</v>
      </c>
    </row>
    <row r="52" spans="1:3" x14ac:dyDescent="0.2">
      <c r="A52" t="s">
        <v>540</v>
      </c>
      <c r="B52" t="s">
        <v>526</v>
      </c>
      <c r="C52" t="s">
        <v>527</v>
      </c>
    </row>
    <row r="53" spans="1:3" x14ac:dyDescent="0.2">
      <c r="A53" t="s">
        <v>532</v>
      </c>
      <c r="B53" t="s">
        <v>539</v>
      </c>
      <c r="C53" t="s">
        <v>527</v>
      </c>
    </row>
    <row r="54" spans="1:3" x14ac:dyDescent="0.2">
      <c r="A54" t="s">
        <v>525</v>
      </c>
      <c r="B54" t="s">
        <v>526</v>
      </c>
      <c r="C54" t="s">
        <v>534</v>
      </c>
    </row>
    <row r="55" spans="1:3" x14ac:dyDescent="0.2">
      <c r="A55" t="s">
        <v>538</v>
      </c>
      <c r="B55" t="s">
        <v>526</v>
      </c>
      <c r="C55" t="s">
        <v>533</v>
      </c>
    </row>
    <row r="56" spans="1:3" x14ac:dyDescent="0.2">
      <c r="A56" t="s">
        <v>530</v>
      </c>
      <c r="B56" t="s">
        <v>539</v>
      </c>
      <c r="C56" t="s">
        <v>527</v>
      </c>
    </row>
    <row r="57" spans="1:3" x14ac:dyDescent="0.2">
      <c r="A57" t="s">
        <v>532</v>
      </c>
      <c r="B57" t="s">
        <v>539</v>
      </c>
      <c r="C57" t="s">
        <v>527</v>
      </c>
    </row>
    <row r="58" spans="1:3" x14ac:dyDescent="0.2">
      <c r="A58" t="s">
        <v>541</v>
      </c>
      <c r="B58" t="s">
        <v>528</v>
      </c>
      <c r="C58" t="s">
        <v>533</v>
      </c>
    </row>
    <row r="59" spans="1:3" x14ac:dyDescent="0.2">
      <c r="A59" t="s">
        <v>537</v>
      </c>
      <c r="B59" t="s">
        <v>539</v>
      </c>
      <c r="C59" t="s">
        <v>527</v>
      </c>
    </row>
    <row r="60" spans="1:3" x14ac:dyDescent="0.2">
      <c r="A60" t="s">
        <v>538</v>
      </c>
      <c r="B60" t="s">
        <v>531</v>
      </c>
      <c r="C60" t="s">
        <v>527</v>
      </c>
    </row>
    <row r="61" spans="1:3" x14ac:dyDescent="0.2">
      <c r="A61" t="s">
        <v>538</v>
      </c>
      <c r="B61" t="s">
        <v>528</v>
      </c>
      <c r="C61" t="s">
        <v>527</v>
      </c>
    </row>
    <row r="62" spans="1:3" x14ac:dyDescent="0.2">
      <c r="A62" t="s">
        <v>541</v>
      </c>
      <c r="B62" t="s">
        <v>526</v>
      </c>
      <c r="C62" t="s">
        <v>527</v>
      </c>
    </row>
    <row r="63" spans="1:3" x14ac:dyDescent="0.2">
      <c r="A63" t="s">
        <v>540</v>
      </c>
      <c r="B63" t="s">
        <v>531</v>
      </c>
      <c r="C63" t="s">
        <v>527</v>
      </c>
    </row>
    <row r="64" spans="1:3" x14ac:dyDescent="0.2">
      <c r="A64" t="s">
        <v>529</v>
      </c>
      <c r="B64" t="s">
        <v>526</v>
      </c>
      <c r="C64" t="s">
        <v>534</v>
      </c>
    </row>
    <row r="65" spans="1:3" x14ac:dyDescent="0.2">
      <c r="A65" t="s">
        <v>529</v>
      </c>
      <c r="B65" t="s">
        <v>526</v>
      </c>
      <c r="C65" t="s">
        <v>534</v>
      </c>
    </row>
    <row r="66" spans="1:3" x14ac:dyDescent="0.2">
      <c r="A66" t="s">
        <v>536</v>
      </c>
      <c r="B66" t="s">
        <v>531</v>
      </c>
      <c r="C66" t="s">
        <v>533</v>
      </c>
    </row>
    <row r="67" spans="1:3" x14ac:dyDescent="0.2">
      <c r="A67" t="s">
        <v>525</v>
      </c>
      <c r="B67" t="s">
        <v>526</v>
      </c>
      <c r="C67" t="s">
        <v>527</v>
      </c>
    </row>
    <row r="68" spans="1:3" x14ac:dyDescent="0.2">
      <c r="A68" t="s">
        <v>540</v>
      </c>
      <c r="B68" t="s">
        <v>526</v>
      </c>
      <c r="C68" t="s">
        <v>527</v>
      </c>
    </row>
    <row r="69" spans="1:3" x14ac:dyDescent="0.2">
      <c r="A69" t="s">
        <v>529</v>
      </c>
      <c r="B69" t="s">
        <v>531</v>
      </c>
      <c r="C69" t="s">
        <v>533</v>
      </c>
    </row>
    <row r="70" spans="1:3" x14ac:dyDescent="0.2">
      <c r="A70" t="s">
        <v>536</v>
      </c>
      <c r="B70" t="s">
        <v>531</v>
      </c>
      <c r="C70" t="s">
        <v>533</v>
      </c>
    </row>
    <row r="71" spans="1:3" x14ac:dyDescent="0.2">
      <c r="A71" t="s">
        <v>530</v>
      </c>
      <c r="B71" t="s">
        <v>528</v>
      </c>
      <c r="C71" t="s">
        <v>527</v>
      </c>
    </row>
    <row r="72" spans="1:3" x14ac:dyDescent="0.2">
      <c r="A72" t="s">
        <v>541</v>
      </c>
      <c r="B72" t="s">
        <v>528</v>
      </c>
      <c r="C72" t="s">
        <v>527</v>
      </c>
    </row>
    <row r="73" spans="1:3" x14ac:dyDescent="0.2">
      <c r="A73" t="s">
        <v>540</v>
      </c>
      <c r="B73" t="s">
        <v>531</v>
      </c>
      <c r="C73" t="s">
        <v>534</v>
      </c>
    </row>
    <row r="74" spans="1:3" x14ac:dyDescent="0.2">
      <c r="A74" t="s">
        <v>535</v>
      </c>
      <c r="B74" t="s">
        <v>528</v>
      </c>
      <c r="C74" t="s">
        <v>527</v>
      </c>
    </row>
    <row r="75" spans="1:3" x14ac:dyDescent="0.2">
      <c r="A75" t="s">
        <v>532</v>
      </c>
      <c r="B75" t="s">
        <v>531</v>
      </c>
      <c r="C75" t="s">
        <v>534</v>
      </c>
    </row>
    <row r="76" spans="1:3" x14ac:dyDescent="0.2">
      <c r="A76" t="s">
        <v>525</v>
      </c>
      <c r="B76" t="s">
        <v>531</v>
      </c>
      <c r="C76" t="s">
        <v>534</v>
      </c>
    </row>
    <row r="77" spans="1:3" x14ac:dyDescent="0.2">
      <c r="A77" t="s">
        <v>540</v>
      </c>
      <c r="B77" t="s">
        <v>539</v>
      </c>
      <c r="C77" t="s">
        <v>533</v>
      </c>
    </row>
    <row r="78" spans="1:3" x14ac:dyDescent="0.2">
      <c r="A78" t="s">
        <v>529</v>
      </c>
      <c r="B78" t="s">
        <v>539</v>
      </c>
      <c r="C78" t="s">
        <v>534</v>
      </c>
    </row>
    <row r="79" spans="1:3" x14ac:dyDescent="0.2">
      <c r="A79" t="s">
        <v>535</v>
      </c>
      <c r="B79" t="s">
        <v>526</v>
      </c>
      <c r="C79" t="s">
        <v>534</v>
      </c>
    </row>
    <row r="80" spans="1:3" x14ac:dyDescent="0.2">
      <c r="A80" t="s">
        <v>541</v>
      </c>
      <c r="B80" t="s">
        <v>528</v>
      </c>
      <c r="C80" t="s">
        <v>533</v>
      </c>
    </row>
    <row r="81" spans="1:3" x14ac:dyDescent="0.2">
      <c r="A81" t="s">
        <v>525</v>
      </c>
      <c r="B81" t="s">
        <v>528</v>
      </c>
      <c r="C81" t="s">
        <v>534</v>
      </c>
    </row>
    <row r="82" spans="1:3" x14ac:dyDescent="0.2">
      <c r="A82" t="s">
        <v>537</v>
      </c>
      <c r="B82" t="s">
        <v>528</v>
      </c>
      <c r="C82" t="s">
        <v>534</v>
      </c>
    </row>
    <row r="83" spans="1:3" x14ac:dyDescent="0.2">
      <c r="A83" t="s">
        <v>529</v>
      </c>
      <c r="B83" t="s">
        <v>539</v>
      </c>
      <c r="C83" t="s">
        <v>533</v>
      </c>
    </row>
    <row r="84" spans="1:3" x14ac:dyDescent="0.2">
      <c r="A84" t="s">
        <v>536</v>
      </c>
      <c r="B84" t="s">
        <v>539</v>
      </c>
      <c r="C84" t="s">
        <v>527</v>
      </c>
    </row>
    <row r="85" spans="1:3" x14ac:dyDescent="0.2">
      <c r="A85" t="s">
        <v>536</v>
      </c>
      <c r="B85" t="s">
        <v>528</v>
      </c>
      <c r="C85" t="s">
        <v>533</v>
      </c>
    </row>
    <row r="86" spans="1:3" x14ac:dyDescent="0.2">
      <c r="A86" t="s">
        <v>538</v>
      </c>
      <c r="B86" t="s">
        <v>526</v>
      </c>
      <c r="C86" t="s">
        <v>534</v>
      </c>
    </row>
    <row r="87" spans="1:3" x14ac:dyDescent="0.2">
      <c r="A87" t="s">
        <v>540</v>
      </c>
      <c r="B87" t="s">
        <v>531</v>
      </c>
      <c r="C87" t="s">
        <v>534</v>
      </c>
    </row>
    <row r="88" spans="1:3" x14ac:dyDescent="0.2">
      <c r="A88" t="s">
        <v>538</v>
      </c>
      <c r="B88" t="s">
        <v>526</v>
      </c>
      <c r="C88" t="s">
        <v>534</v>
      </c>
    </row>
    <row r="89" spans="1:3" x14ac:dyDescent="0.2">
      <c r="A89" t="s">
        <v>538</v>
      </c>
      <c r="B89" t="s">
        <v>526</v>
      </c>
      <c r="C89" t="s">
        <v>527</v>
      </c>
    </row>
    <row r="90" spans="1:3" x14ac:dyDescent="0.2">
      <c r="A90" t="s">
        <v>532</v>
      </c>
      <c r="B90" t="s">
        <v>539</v>
      </c>
      <c r="C90" t="s">
        <v>527</v>
      </c>
    </row>
    <row r="91" spans="1:3" x14ac:dyDescent="0.2">
      <c r="A91" t="s">
        <v>536</v>
      </c>
      <c r="B91" t="s">
        <v>531</v>
      </c>
      <c r="C91" t="s">
        <v>527</v>
      </c>
    </row>
    <row r="92" spans="1:3" x14ac:dyDescent="0.2">
      <c r="A92" t="s">
        <v>536</v>
      </c>
      <c r="B92" t="s">
        <v>528</v>
      </c>
      <c r="C92" t="s">
        <v>533</v>
      </c>
    </row>
    <row r="93" spans="1:3" x14ac:dyDescent="0.2">
      <c r="A93" t="s">
        <v>535</v>
      </c>
      <c r="B93" t="s">
        <v>539</v>
      </c>
      <c r="C93" t="s">
        <v>534</v>
      </c>
    </row>
    <row r="94" spans="1:3" x14ac:dyDescent="0.2">
      <c r="A94" t="s">
        <v>541</v>
      </c>
      <c r="B94" t="s">
        <v>539</v>
      </c>
      <c r="C94" t="s">
        <v>527</v>
      </c>
    </row>
    <row r="95" spans="1:3" x14ac:dyDescent="0.2">
      <c r="A95" t="s">
        <v>532</v>
      </c>
      <c r="B95" t="s">
        <v>528</v>
      </c>
      <c r="C95" t="s">
        <v>533</v>
      </c>
    </row>
    <row r="96" spans="1:3" x14ac:dyDescent="0.2">
      <c r="A96" t="s">
        <v>525</v>
      </c>
      <c r="B96" t="s">
        <v>531</v>
      </c>
      <c r="C96" t="s">
        <v>533</v>
      </c>
    </row>
    <row r="97" spans="1:3" x14ac:dyDescent="0.2">
      <c r="A97" t="s">
        <v>536</v>
      </c>
      <c r="B97" t="s">
        <v>539</v>
      </c>
      <c r="C97" t="s">
        <v>534</v>
      </c>
    </row>
    <row r="98" spans="1:3" x14ac:dyDescent="0.2">
      <c r="A98" t="s">
        <v>537</v>
      </c>
      <c r="B98" t="s">
        <v>539</v>
      </c>
      <c r="C98" t="s">
        <v>527</v>
      </c>
    </row>
    <row r="99" spans="1:3" x14ac:dyDescent="0.2">
      <c r="A99" t="s">
        <v>530</v>
      </c>
      <c r="B99" t="s">
        <v>528</v>
      </c>
      <c r="C99" t="s">
        <v>533</v>
      </c>
    </row>
    <row r="100" spans="1:3" x14ac:dyDescent="0.2">
      <c r="A100" t="s">
        <v>532</v>
      </c>
      <c r="B100" t="s">
        <v>526</v>
      </c>
      <c r="C100" t="s">
        <v>527</v>
      </c>
    </row>
    <row r="101" spans="1:3" x14ac:dyDescent="0.2">
      <c r="A101" t="s">
        <v>538</v>
      </c>
      <c r="B101" t="s">
        <v>539</v>
      </c>
      <c r="C101" t="s">
        <v>533</v>
      </c>
    </row>
    <row r="102" spans="1:3" x14ac:dyDescent="0.2">
      <c r="A102" t="s">
        <v>535</v>
      </c>
      <c r="B102" t="s">
        <v>528</v>
      </c>
      <c r="C102" t="s">
        <v>534</v>
      </c>
    </row>
    <row r="103" spans="1:3" x14ac:dyDescent="0.2">
      <c r="A103" t="s">
        <v>532</v>
      </c>
      <c r="B103" t="s">
        <v>528</v>
      </c>
      <c r="C103" t="s">
        <v>527</v>
      </c>
    </row>
    <row r="104" spans="1:3" x14ac:dyDescent="0.2">
      <c r="A104" t="s">
        <v>532</v>
      </c>
      <c r="B104" t="s">
        <v>526</v>
      </c>
      <c r="C104" t="s">
        <v>534</v>
      </c>
    </row>
    <row r="105" spans="1:3" x14ac:dyDescent="0.2">
      <c r="A105" t="s">
        <v>530</v>
      </c>
      <c r="B105" t="s">
        <v>526</v>
      </c>
      <c r="C105" t="s">
        <v>527</v>
      </c>
    </row>
    <row r="106" spans="1:3" x14ac:dyDescent="0.2">
      <c r="A106" t="s">
        <v>532</v>
      </c>
      <c r="B106" t="s">
        <v>526</v>
      </c>
      <c r="C106" t="s">
        <v>527</v>
      </c>
    </row>
    <row r="107" spans="1:3" x14ac:dyDescent="0.2">
      <c r="A107" t="s">
        <v>525</v>
      </c>
      <c r="B107" t="s">
        <v>539</v>
      </c>
      <c r="C107" t="s">
        <v>534</v>
      </c>
    </row>
    <row r="108" spans="1:3" x14ac:dyDescent="0.2">
      <c r="A108" t="s">
        <v>537</v>
      </c>
      <c r="B108" t="s">
        <v>531</v>
      </c>
      <c r="C108" t="s">
        <v>533</v>
      </c>
    </row>
    <row r="109" spans="1:3" x14ac:dyDescent="0.2">
      <c r="A109" t="s">
        <v>535</v>
      </c>
      <c r="B109" t="s">
        <v>528</v>
      </c>
      <c r="C109" t="s">
        <v>534</v>
      </c>
    </row>
    <row r="110" spans="1:3" x14ac:dyDescent="0.2">
      <c r="A110" t="s">
        <v>541</v>
      </c>
      <c r="B110" t="s">
        <v>539</v>
      </c>
      <c r="C110" t="s">
        <v>533</v>
      </c>
    </row>
    <row r="111" spans="1:3" x14ac:dyDescent="0.2">
      <c r="A111" t="s">
        <v>529</v>
      </c>
      <c r="B111" t="s">
        <v>526</v>
      </c>
      <c r="C111" t="s">
        <v>533</v>
      </c>
    </row>
    <row r="112" spans="1:3" x14ac:dyDescent="0.2">
      <c r="A112" t="s">
        <v>540</v>
      </c>
      <c r="B112" t="s">
        <v>526</v>
      </c>
      <c r="C112" t="s">
        <v>534</v>
      </c>
    </row>
    <row r="113" spans="1:3" x14ac:dyDescent="0.2">
      <c r="A113" t="s">
        <v>529</v>
      </c>
      <c r="B113" t="s">
        <v>531</v>
      </c>
      <c r="C113" t="s">
        <v>534</v>
      </c>
    </row>
    <row r="114" spans="1:3" x14ac:dyDescent="0.2">
      <c r="A114" t="s">
        <v>532</v>
      </c>
      <c r="B114" t="s">
        <v>531</v>
      </c>
      <c r="C114" t="s">
        <v>534</v>
      </c>
    </row>
    <row r="115" spans="1:3" x14ac:dyDescent="0.2">
      <c r="A115" t="s">
        <v>537</v>
      </c>
      <c r="B115" t="s">
        <v>526</v>
      </c>
      <c r="C115" t="s">
        <v>527</v>
      </c>
    </row>
    <row r="116" spans="1:3" x14ac:dyDescent="0.2">
      <c r="A116" t="s">
        <v>525</v>
      </c>
      <c r="B116" t="s">
        <v>531</v>
      </c>
      <c r="C116" t="s">
        <v>527</v>
      </c>
    </row>
    <row r="117" spans="1:3" x14ac:dyDescent="0.2">
      <c r="A117" t="s">
        <v>525</v>
      </c>
      <c r="B117" t="s">
        <v>539</v>
      </c>
      <c r="C117" t="s">
        <v>534</v>
      </c>
    </row>
    <row r="118" spans="1:3" x14ac:dyDescent="0.2">
      <c r="A118" t="s">
        <v>535</v>
      </c>
      <c r="B118" t="s">
        <v>528</v>
      </c>
      <c r="C118" t="s">
        <v>533</v>
      </c>
    </row>
    <row r="119" spans="1:3" x14ac:dyDescent="0.2">
      <c r="A119" t="s">
        <v>529</v>
      </c>
      <c r="B119" t="s">
        <v>528</v>
      </c>
      <c r="C119" t="s">
        <v>534</v>
      </c>
    </row>
    <row r="120" spans="1:3" x14ac:dyDescent="0.2">
      <c r="A120" t="s">
        <v>536</v>
      </c>
      <c r="B120" t="s">
        <v>526</v>
      </c>
      <c r="C120" t="s">
        <v>533</v>
      </c>
    </row>
    <row r="121" spans="1:3" x14ac:dyDescent="0.2">
      <c r="A121" t="s">
        <v>536</v>
      </c>
      <c r="B121" t="s">
        <v>528</v>
      </c>
      <c r="C121" t="s">
        <v>527</v>
      </c>
    </row>
    <row r="122" spans="1:3" x14ac:dyDescent="0.2">
      <c r="A122" t="s">
        <v>536</v>
      </c>
      <c r="B122" t="s">
        <v>531</v>
      </c>
      <c r="C122" t="s">
        <v>533</v>
      </c>
    </row>
    <row r="123" spans="1:3" x14ac:dyDescent="0.2">
      <c r="A123" t="s">
        <v>535</v>
      </c>
      <c r="B123" t="s">
        <v>526</v>
      </c>
      <c r="C123" t="s">
        <v>527</v>
      </c>
    </row>
    <row r="124" spans="1:3" x14ac:dyDescent="0.2">
      <c r="A124" t="s">
        <v>538</v>
      </c>
      <c r="B124" t="s">
        <v>539</v>
      </c>
      <c r="C124" t="s">
        <v>533</v>
      </c>
    </row>
    <row r="125" spans="1:3" x14ac:dyDescent="0.2">
      <c r="A125" t="s">
        <v>537</v>
      </c>
      <c r="B125" t="s">
        <v>539</v>
      </c>
      <c r="C125" t="s">
        <v>527</v>
      </c>
    </row>
    <row r="126" spans="1:3" x14ac:dyDescent="0.2">
      <c r="A126" t="s">
        <v>541</v>
      </c>
      <c r="B126" t="s">
        <v>539</v>
      </c>
      <c r="C126" t="s">
        <v>534</v>
      </c>
    </row>
    <row r="127" spans="1:3" x14ac:dyDescent="0.2">
      <c r="A127" t="s">
        <v>537</v>
      </c>
      <c r="B127" t="s">
        <v>531</v>
      </c>
      <c r="C127" t="s">
        <v>533</v>
      </c>
    </row>
    <row r="128" spans="1:3" x14ac:dyDescent="0.2">
      <c r="A128" t="s">
        <v>535</v>
      </c>
      <c r="B128" t="s">
        <v>526</v>
      </c>
      <c r="C128" t="s">
        <v>534</v>
      </c>
    </row>
    <row r="129" spans="1:4" x14ac:dyDescent="0.2">
      <c r="A129" t="s">
        <v>530</v>
      </c>
      <c r="B129" t="s">
        <v>531</v>
      </c>
      <c r="C129" t="s">
        <v>533</v>
      </c>
    </row>
    <row r="130" spans="1:4" x14ac:dyDescent="0.2">
      <c r="D130" t="e" cm="1">
        <f t="array" ref="D130">+A74A29:D130</f>
        <v>#NAME?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L w E A A B Q S w M E F A A A C A g A L C A u U C E i J D S m A A A A 9 g A A A B I A A A B D b 2 5 m a W c v U G F j a 2 F n Z S 5 4 b W y F j 0 0 O g j A U h K 9 C u q e v Y M S f P M r C r S Q m R O O W l A q N U A w t l r u 5 8 E h e Q R J F 3 b m c y T f J N 4 / b H Z O h q b 2 r 7 I x q d U w C y o g n t W g L p c u Y 9 P b k L 0 n C c Z e L c 1 5 K b 4 S 1 W Q 9 G x a S y 9 r I G c M 5 R N 6 N t V 0 L I W A D H d J u J S j a 5 r 7 S x u R a S f F b F / x X h e H j J 8 J A u I j q P V h E N E K Y S U 6 W / Q D j 6 U o b w U + K m r 2 3 f S S 6 1 v 8 8 Q p o j w / s C f U E s D B B Q A A A g I A C w g L l B F Q 4 E J C A I A A A Y L A A A T A A A A R m 9 y b X V s Y X M v U 2 V j d G l v b j E u b e 2 U X W v b M B S G r x f I f x A u A w e M I V m 7 w Y Y v i r N l Y 7 h k d c o Y 9 R i q f O K I 6 c N I x 2 1 D 6 X + f X G c k i 8 w 2 G L 3 p 4 h t b 7 5 H O e W U 9 O h Y Y c q 1 I 3 r 3 H b 4 a D 4 c C u q I G S z A V d g 5 l S p C Q h A n A 4 I O 7 J d W M Y O C W 1 1 / F U s 0 a C w v A d F x C n W q E b 2 D B I X x c X F o w t L O V L q V d U S i i L K d j v q O u i T V l s s 8 f M X g e j 6 H I K g k u O Y J I g C i K S a t F I Z Z N X E X m r m C 6 5 q p L x 5 G Q S k U + N R s h x L S D Z f s Z n W s H X U d S 5 P A r m R k s X K 8 l 7 o K W z E j j L C 3 r l J m 4 i G z 3 s N h S R y 4 1 + K k T O q K D G J m i a 3 Z T p i q r K Z V y s a 9 i m W x i q 7 F I b 2 R l u g z b s q R / d 3 Q V n V I L b G r o 5 B O E W 7 y P S i u 2 v p 4 L j 2 o v N t e V t 1 F 8 E N 4 x a F E A u F G / L M H d m Y L x 5 p 3 U N 1 D l k 4 B y Q D w p f H s e t x Y f g T F P R I 5 / D E g y 4 J b 9 k u x 8 N B 1 z 1 / o t d a g y 9 e Q x c X N o Y b 3 G P k 2 c 7 n I y P n x A o 3 e 3 w T j P N / N P 6 O P M 1 d + r W W 5 x x 9 R s G 9 r C x l l v 0 9 S 8 g P O 0 c S k / L 6 5 n P c v 7 8 p 6 Y a e Q W m q w S G O w e f e x j P N G Z + N X d b V L W X 6 C / Z P A o y a O f b F a / J t 7 L t b D N Q w W P w 2 l f o D 4 3 u K f G 7 s 3 1 G E S p t O P R Q V g H x i X R D 1 3 7 6 6 E u 1 l I 3 i 7 K F h k t a l 2 u P x n 0 A g 4 W R 0 g O E A w w a G F w c Y / h M Y f g B Q S w M E F A A A C A g A L C A u U A / K 6 a u k A A A A 6 Q A A A B M A A A B b Q 2 9 u d G V u d F 9 U e X B l c 1 0 u e G 1 s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E C F A M U A A A I C A A s I C 5 Q I S I k N K Y A A A D 2 A A A A E g A A A A A A A A A A A A A A A A A A A A A A Q 2 9 u Z m l n L 1 B h Y 2 t h Z 2 U u e G 1 s U E s B A h Q D F A A A C A g A L C A u U E V D g Q k I A g A A B g s A A B M A A A A A A A A A A A A A A A A A 1 g A A A E Z v c m 1 1 b G F z L 1 N l Y 3 R p b 2 4 x L m 1 Q S w E C F A M U A A A I C A A s I C 5 Q D 8 r p q 6 Q A A A D p A A A A E w A A A A A A A A A A A A A A A A A P A w A A W 0 N v b n R l b n R f V H l w Z X N d L n h t b F B L B Q Y A A A A A A w A D A M I A A A D k A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I N Q A A A A A A A O Y 0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Q b G F 5 Z X J E Y X R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3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M S 0 x M l Q y M D o x O T o w N S 4 w O D k 3 M z U 0 W i I g L z 4 8 R W 5 0 c n k g V H l w Z T 0 i R m l s b E N v b H V t b l R 5 c G V z I i B W Y W x 1 Z T 0 i c 0 J n W U d C Z 0 1 E Q m c 9 P S I g L z 4 8 R W 5 0 c n k g V H l w Z T 0 i R m l s b E N v b H V t b k 5 h b W V z I i B W Y W x 1 Z T 0 i c 1 s m c X V v d D t O Y W 1 l J n F 1 b 3 Q 7 L C Z x d W 9 0 O 0 5 h d G l v b m F s a X R 5 J n F 1 b 3 Q 7 L C Z x d W 9 0 O 1 B v c 2 l 0 a W 9 u J n F 1 b 3 Q 7 L C Z x d W 9 0 O 0 5 l d 2 N h c 3 R s Z S B V b m l 0 Z W Q g Y 2 F y Z W V y J n F 1 b 3 Q 7 L C Z x d W 9 0 O 0 F w c G V h c m F u Y 2 V z J n F 1 b 3 Q 7 L C Z x d W 9 0 O 0 d v Y W x z J n F 1 b 3 Q 7 L C Z x d W 9 0 O 1 J l Z m V y Z W 5 j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s Y X l l c k R h d G E v Q 2 h h b m d l Z C B U e X B l L n t O Y W 1 l L D B 9 J n F 1 b 3 Q 7 L C Z x d W 9 0 O 1 N l Y 3 R p b 2 4 x L 1 B s Y X l l c k R h d G E v Q 2 h h b m d l Z C B U e X B l L n t O Y X R p b 2 5 h b G l 0 e S w x f S Z x d W 9 0 O y w m c X V v d D t T Z W N 0 a W 9 u M S 9 Q b G F 5 Z X J E Y X R h L 0 N o Y W 5 n Z W Q g V H l w Z S 5 7 U G 9 z a X R p b 2 4 s M n 0 m c X V v d D s s J n F 1 b 3 Q 7 U 2 V j d G l v b j E v U G x h e W V y R G F 0 Y S 9 D a G F u Z 2 V k I F R 5 c G U u e 0 5 l d 2 N h c 3 R s Z S B V b m l 0 Z W Q g Y 2 F y Z W V y L D N 9 J n F 1 b 3 Q 7 L C Z x d W 9 0 O 1 N l Y 3 R p b 2 4 x L 1 B s Y X l l c k R h d G E v Q 2 h h b m d l Z C B U e X B l L n t B c H B l Y X J h b m N l c y w 0 f S Z x d W 9 0 O y w m c X V v d D t T Z W N 0 a W 9 u M S 9 Q b G F 5 Z X J E Y X R h L 0 N o Y W 5 n Z W Q g V H l w Z S 5 7 R 2 9 h b H M s N X 0 m c X V v d D s s J n F 1 b 3 Q 7 U 2 V j d G l v b j E v U G x h e W V y R G F 0 Y S 9 D a G F u Z 2 V k I F R 5 c G U u e 1 J l Z m V y Z W 5 j Z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Q b G F 5 Z X J E Y X R h L 0 N o Y W 5 n Z W Q g V H l w Z S 5 7 T m F t Z S w w f S Z x d W 9 0 O y w m c X V v d D t T Z W N 0 a W 9 u M S 9 Q b G F 5 Z X J E Y X R h L 0 N o Y W 5 n Z W Q g V H l w Z S 5 7 T m F 0 a W 9 u Y W x p d H k s M X 0 m c X V v d D s s J n F 1 b 3 Q 7 U 2 V j d G l v b j E v U G x h e W V y R G F 0 Y S 9 D a G F u Z 2 V k I F R 5 c G U u e 1 B v c 2 l 0 a W 9 u L D J 9 J n F 1 b 3 Q 7 L C Z x d W 9 0 O 1 N l Y 3 R p b 2 4 x L 1 B s Y X l l c k R h d G E v Q 2 h h b m d l Z C B U e X B l L n t O Z X d j Y X N 0 b G U g V W 5 p d G V k I G N h c m V l c i w z f S Z x d W 9 0 O y w m c X V v d D t T Z W N 0 a W 9 u M S 9 Q b G F 5 Z X J E Y X R h L 0 N o Y W 5 n Z W Q g V H l w Z S 5 7 Q X B w Z W F y Y W 5 j Z X M s N H 0 m c X V v d D s s J n F 1 b 3 Q 7 U 2 V j d G l v b j E v U G x h e W V y R G F 0 Y S 9 D a G F u Z 2 V k I F R 5 c G U u e 0 d v Y W x z L D V 9 J n F 1 b 3 Q 7 L C Z x d W 9 0 O 1 N l Y 3 R p b 2 4 x L 1 B s Y X l l c k R h d G E v Q 2 h h b m d l Z C B U e X B l L n t S Z W Z l c m V u Y 2 U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s Y X l l c k R h d G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x h e W V y R G F 0 Y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b G F 5 Z X J E Y X R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F 3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R X h j Z X B 0 a W 9 u I i A v P j x F b n R y e S B U e X B l P S J C d W Z m Z X J O Z X h 0 U m V m c m V z a C I g V m F s d W U 9 I m w x I i A v P j x F b n R y e S B U e X B l P S J G a W x s V G F y Z 2 V 0 I i B W Y W x 1 Z T 0 i c 3 J h d y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y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M S 0 x M l Q y M D o z N T o z M y 4 1 M T Y 0 N D A y W i I g L z 4 8 R W 5 0 c n k g V H l w Z T 0 i R m l s b E N v b H V t b l R 5 c G V z I i B W Y W x 1 Z T 0 i c 0 J n T U R C Z 0 1 H Q m d Z R 0 J n V U d C Z 1 U 9 I i A v P j x F b n R y e S B U e X B l P S J G a W x s Q 2 9 s d W 1 u T m F t Z X M i I F Z h b H V l P S J z W y Z x d W 9 0 O 1 B s Y X l l c i Z x d W 9 0 O y w m c X V v d D t D T S Z x d W 9 0 O y w m c X V v d D t L R y Z x d W 9 0 O y w m c X V v d D t B c H B z J n F 1 b 3 Q 7 L C Z x d W 9 0 O 0 1 p b n M m c X V v d D s s J n F 1 b 3 Q 7 R 2 9 h b H M m c X V v d D s s J n F 1 b 3 Q 7 Q X N z a X N 0 c y Z x d W 9 0 O y w m c X V v d D t Z Z W w m c X V v d D s s J n F 1 b 3 Q 7 U m V k J n F 1 b 3 Q 7 L C Z x d W 9 0 O 1 N w R y Z x d W 9 0 O y w m c X V v d D t Q U y U m c X V v d D s s J n F 1 b 3 Q 7 Q W V y a W F s c 1 d v b i Z x d W 9 0 O y w m c X V v d D t N b 3 R N J n F 1 b 3 Q 7 L C Z x d W 9 0 O 1 J h d G l u Z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y Y X c v Q 2 h h b m d l Z C B U e X B l L n t Q b G F 5 Z X I s M H 0 m c X V v d D s s J n F 1 b 3 Q 7 U 2 V j d G l v b j E v c m F 3 L 0 N o Y W 5 n Z W Q g V H l w Z S 5 7 Q 0 0 s M X 0 m c X V v d D s s J n F 1 b 3 Q 7 U 2 V j d G l v b j E v c m F 3 L 0 N o Y W 5 n Z W Q g V H l w Z S 5 7 S 0 c s M n 0 m c X V v d D s s J n F 1 b 3 Q 7 U 2 V j d G l v b j E v c m F 3 L 0 N o Y W 5 n Z W Q g V H l w Z S 5 7 Q X B w c y w z f S Z x d W 9 0 O y w m c X V v d D t T Z W N 0 a W 9 u M S 9 y Y X c v Q 2 h h b m d l Z C B U e X B l L n t N a W 5 z L D R 9 J n F 1 b 3 Q 7 L C Z x d W 9 0 O 1 N l Y 3 R p b 2 4 x L 3 J h d y 9 D a G F u Z 2 V k I F R 5 c G U u e 0 d v Y W x z L D V 9 J n F 1 b 3 Q 7 L C Z x d W 9 0 O 1 N l Y 3 R p b 2 4 x L 3 J h d y 9 D a G F u Z 2 V k I F R 5 c G U u e 0 F z c 2 l z d H M s N n 0 m c X V v d D s s J n F 1 b 3 Q 7 U 2 V j d G l v b j E v c m F 3 L 0 N o Y W 5 n Z W Q g V H l w Z S 5 7 W W V s L D d 9 J n F 1 b 3 Q 7 L C Z x d W 9 0 O 1 N l Y 3 R p b 2 4 x L 3 J h d y 9 D a G F u Z 2 V k I F R 5 c G U u e 1 J l Z C w 4 f S Z x d W 9 0 O y w m c X V v d D t T Z W N 0 a W 9 u M S 9 y Y X c v Q 2 h h b m d l Z C B U e X B l L n t T c E c s O X 0 m c X V v d D s s J n F 1 b 3 Q 7 U 2 V j d G l v b j E v c m F 3 L 0 N o Y W 5 n Z W Q g V H l w Z S 5 7 U F M l L D E w f S Z x d W 9 0 O y w m c X V v d D t T Z W N 0 a W 9 u M S 9 y Y X c v Q 2 h h b m d l Z C B U e X B l L n t B Z X J p Y W x z V 2 9 u L D E x f S Z x d W 9 0 O y w m c X V v d D t T Z W N 0 a W 9 u M S 9 y Y X c v Q 2 h h b m d l Z C B U e X B l L n t N b 3 R N L D E y f S Z x d W 9 0 O y w m c X V v d D t T Z W N 0 a W 9 u M S 9 y Y X c v Q 2 h h b m d l Z C B U e X B l L n t S Y X R p b m c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W N 0 a W 9 u M S 9 y Y X c v Q 2 h h b m d l Z C B U e X B l L n t Q b G F 5 Z X I s M H 0 m c X V v d D s s J n F 1 b 3 Q 7 U 2 V j d G l v b j E v c m F 3 L 0 N o Y W 5 n Z W Q g V H l w Z S 5 7 Q 0 0 s M X 0 m c X V v d D s s J n F 1 b 3 Q 7 U 2 V j d G l v b j E v c m F 3 L 0 N o Y W 5 n Z W Q g V H l w Z S 5 7 S 0 c s M n 0 m c X V v d D s s J n F 1 b 3 Q 7 U 2 V j d G l v b j E v c m F 3 L 0 N o Y W 5 n Z W Q g V H l w Z S 5 7 Q X B w c y w z f S Z x d W 9 0 O y w m c X V v d D t T Z W N 0 a W 9 u M S 9 y Y X c v Q 2 h h b m d l Z C B U e X B l L n t N a W 5 z L D R 9 J n F 1 b 3 Q 7 L C Z x d W 9 0 O 1 N l Y 3 R p b 2 4 x L 3 J h d y 9 D a G F u Z 2 V k I F R 5 c G U u e 0 d v Y W x z L D V 9 J n F 1 b 3 Q 7 L C Z x d W 9 0 O 1 N l Y 3 R p b 2 4 x L 3 J h d y 9 D a G F u Z 2 V k I F R 5 c G U u e 0 F z c 2 l z d H M s N n 0 m c X V v d D s s J n F 1 b 3 Q 7 U 2 V j d G l v b j E v c m F 3 L 0 N o Y W 5 n Z W Q g V H l w Z S 5 7 W W V s L D d 9 J n F 1 b 3 Q 7 L C Z x d W 9 0 O 1 N l Y 3 R p b 2 4 x L 3 J h d y 9 D a G F u Z 2 V k I F R 5 c G U u e 1 J l Z C w 4 f S Z x d W 9 0 O y w m c X V v d D t T Z W N 0 a W 9 u M S 9 y Y X c v Q 2 h h b m d l Z C B U e X B l L n t T c E c s O X 0 m c X V v d D s s J n F 1 b 3 Q 7 U 2 V j d G l v b j E v c m F 3 L 0 N o Y W 5 n Z W Q g V H l w Z S 5 7 U F M l L D E w f S Z x d W 9 0 O y w m c X V v d D t T Z W N 0 a W 9 u M S 9 y Y X c v Q 2 h h b m d l Z C B U e X B l L n t B Z X J p Y W x z V 2 9 u L D E x f S Z x d W 9 0 O y w m c X V v d D t T Z W N 0 a W 9 u M S 9 y Y X c v Q 2 h h b m d l Z C B U e X B l L n t N b 3 R N L D E y f S Z x d W 9 0 O y w m c X V v d D t T Z W N 0 a W 9 u M S 9 y Y X c v Q 2 h h b m d l Z C B U e X B l L n t S Y X R p b m c s M T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y Y X c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F 3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h d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l b W J l c n N o a X A l M j B f Z G F 0 Y S U y M E d l b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S Z X N 1 b H R U e X B l I i B W Y W x 1 Z T 0 i c 0 V 4 Y 2 V w d G l v b i I g L z 4 8 R W 5 0 c n k g V H l w Z T 0 i Q n V m Z m V y T m V 4 d F J l Z n J l c 2 g i I F Z h b H V l P S J s M S I g L z 4 8 R W 5 0 c n k g V H l w Z T 0 i R m l s b F R h c m d l d C I g V m F s d W U 9 I n N N Z W 1 i Z X J z a G l w X 1 9 k Y X R h X 0 d l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M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D E t M T J U M j E 6 M j k 6 N T c u N j A y M z k 1 M l o i I C 8 + P E V u d H J 5 I F R 5 c G U 9 I k Z p b G x D b 2 x 1 b W 5 U e X B l c y I g V m F s d W U 9 I n N C Z 0 1 H Q m c 9 P S I g L z 4 8 R W 5 0 c n k g V H l w Z T 0 i R m l s b E N v b H V t b k 5 h b W V z I i B W Y W x 1 Z T 0 i c 1 s m c X V v d D t N Z W 1 i Z X J z a G l w I G N h d G V n b 3 J p Z X M m c X V v d D s s J n F 1 b 3 Q 7 Q W d l I C Z x d W 9 0 O y w m c X V v d D t J b n R l c m V z d H M m c X V v d D s s J n F 1 b 3 Q 7 Q 2 9 t b X V u a W N h d G l v b i B D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V t Y m V y c 2 h p c C B f Z G F 0 Y S B H Z W 4 v Q 2 h h b m d l Z C B U e X B l L n t N Z W 1 i Z X J z a G l w I G N h d G V n b 3 J p Z X M s M H 0 m c X V v d D s s J n F 1 b 3 Q 7 U 2 V j d G l v b j E v T W V t Y m V y c 2 h p c C B f Z G F 0 Y S B H Z W 4 v Q 2 h h b m d l Z C B U e X B l L n t B Z 2 U g L D F 9 J n F 1 b 3 Q 7 L C Z x d W 9 0 O 1 N l Y 3 R p b 2 4 x L 0 1 l b W J l c n N o a X A g X 2 R h d G E g R 2 V u L 0 N o Y W 5 n Z W Q g V H l w Z S 5 7 S W 5 0 Z X J l c 3 R z L D J 9 J n F 1 b 3 Q 7 L C Z x d W 9 0 O 1 N l Y 3 R p b 2 4 x L 0 1 l b W J l c n N o a X A g X 2 R h d G E g R 2 V u L 0 N o Y W 5 n Z W Q g V H l w Z S 5 7 Q 2 9 t b X V u a W N h d G l v b i B D a G F u b m V s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1 l b W J l c n N o a X A g X 2 R h d G E g R 2 V u L 0 N o Y W 5 n Z W Q g V H l w Z S 5 7 T W V t Y m V y c 2 h p c C B j Y X R l Z 2 9 y a W V z L D B 9 J n F 1 b 3 Q 7 L C Z x d W 9 0 O 1 N l Y 3 R p b 2 4 x L 0 1 l b W J l c n N o a X A g X 2 R h d G E g R 2 V u L 0 N o Y W 5 n Z W Q g V H l w Z S 5 7 Q W d l I C w x f S Z x d W 9 0 O y w m c X V v d D t T Z W N 0 a W 9 u M S 9 N Z W 1 i Z X J z a G l w I F 9 k Y X R h I E d l b i 9 D a G F u Z 2 V k I F R 5 c G U u e 0 l u d G V y Z X N 0 c y w y f S Z x d W 9 0 O y w m c X V v d D t T Z W N 0 a W 9 u M S 9 N Z W 1 i Z X J z a G l w I F 9 k Y X R h I E d l b i 9 D a G F u Z 2 V k I F R 5 c G U u e 0 N v b W 1 1 b m l j Y X R p b 2 4 g Q 2 h h b m 5 l b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V t Y m V y c 2 h p c C U y M F 9 k Y X R h J T I w R 2 V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l b W J l c n N o a X A l M j B f Z G F 0 Y S U y M E d l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1 i Z X J z a G l w J T I w X 2 R h d G E l M j B H Z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1 i Z X J z a G l w J T I w X 2 R h d G E l M j B H Z W 4 l M j A l M j g y J T I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R X h j Z X B 0 a W 9 u I i A v P j x F b n R y e S B U e X B l P S J G a W x s V G F y Z 2 V 0 I i B W Y W x 1 Z T 0 i c 0 1 l b W J l c n N o a X B f X 2 R h d G F f R 2 V u M i I g L z 4 8 R W 5 0 c n k g V H l w Z T 0 i R m l s b G V k Q 2 9 t c G x l d G V S Z X N 1 b H R U b 1 d v c m t z a G V l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x L T E y V D I x O j I 5 O j U 3 L j Y w M j M 5 N T J a I i A v P j x F b n R y e S B U e X B l P S J G a W x s Q 2 9 s d W 1 u V H l w Z X M i I F Z h b H V l P S J z Q m d N R 0 J n P T 0 i I C 8 + P E V u d H J 5 I F R 5 c G U 9 I k Z p b G x D b 2 x 1 b W 5 O Y W 1 l c y I g V m F s d W U 9 I n N b J n F 1 b 3 Q 7 T W V t Y m V y c 2 h p c C B j Y X R l Z 2 9 y a W V z J n F 1 b 3 Q 7 L C Z x d W 9 0 O 0 F n Z S A m c X V v d D s s J n F 1 b 3 Q 7 S W 5 0 Z X J l c 3 R z J n F 1 b 3 Q 7 L C Z x d W 9 0 O 0 N v b W 1 1 b m l j Y X R p b 2 4 g Q 2 h h b m 5 l b C Z x d W 9 0 O 1 0 i I C 8 + P E V u d H J 5 I F R 5 c G U 9 I k Z p b G x T d G F 0 d X M i I F Z h b H V l P S J z Q 2 9 t c G x l d G U i I C 8 + P E V u d H J 5 I F R 5 c G U 9 I k Z p b G x D b 3 V u d C I g V m F s d W U 9 I m w x M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l b W J l c n N o a X A g X 2 R h d G E g R 2 V u L 0 N o Y W 5 n Z W Q g V H l w Z S 5 7 T W V t Y m V y c 2 h p c C B j Y X R l Z 2 9 y a W V z L D B 9 J n F 1 b 3 Q 7 L C Z x d W 9 0 O 1 N l Y 3 R p b 2 4 x L 0 1 l b W J l c n N o a X A g X 2 R h d G E g R 2 V u L 0 N o Y W 5 n Z W Q g V H l w Z S 5 7 Q W d l I C w x f S Z x d W 9 0 O y w m c X V v d D t T Z W N 0 a W 9 u M S 9 N Z W 1 i Z X J z a G l w I F 9 k Y X R h I E d l b i 9 D a G F u Z 2 V k I F R 5 c G U u e 0 l u d G V y Z X N 0 c y w y f S Z x d W 9 0 O y w m c X V v d D t T Z W N 0 a W 9 u M S 9 N Z W 1 i Z X J z a G l w I F 9 k Y X R h I E d l b i 9 D a G F u Z 2 V k I F R 5 c G U u e 0 N v b W 1 1 b m l j Y X R p b 2 4 g Q 2 h h b m 5 l b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N Z W 1 i Z X J z a G l w I F 9 k Y X R h I E d l b i 9 D a G F u Z 2 V k I F R 5 c G U u e 0 1 l b W J l c n N o a X A g Y 2 F 0 Z W d v c m l l c y w w f S Z x d W 9 0 O y w m c X V v d D t T Z W N 0 a W 9 u M S 9 N Z W 1 i Z X J z a G l w I F 9 k Y X R h I E d l b i 9 D a G F u Z 2 V k I F R 5 c G U u e 0 F n Z S A s M X 0 m c X V v d D s s J n F 1 b 3 Q 7 U 2 V j d G l v b j E v T W V t Y m V y c 2 h p c C B f Z G F 0 Y S B H Z W 4 v Q 2 h h b m d l Z C B U e X B l L n t J b n R l c m V z d H M s M n 0 m c X V v d D s s J n F 1 b 3 Q 7 U 2 V j d G l v b j E v T W V t Y m V y c 2 h p c C B f Z G F 0 Y S B H Z W 4 v Q 2 h h b m d l Z C B U e X B l L n t D b 2 1 t d W 5 p Y 2 F 0 a W 9 u I E N o Y W 5 u Z W w s M 3 0 m c X V v d D t d L C Z x d W 9 0 O 1 J l b G F 0 a W 9 u c 2 h p c E l u Z m 8 m c X V v d D s 6 W 1 1 9 I i A v P j x F b n R y e S B U e X B l P S J M b 2 F k Z W R U b 0 F u Y W x 5 c 2 l z U 2 V y d m l j Z X M i I F Z h b H V l P S J s M C I g L z 4 8 R W 5 0 c n k g V H l w Z T 0 i Q W R k Z W R U b 0 R h d G F N b 2 R l b C I g V m F s d W U 9 I m w w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l b W J l c n N o a X A l M j B f Z G F 0 Y S U y M E d l b i U y M C U y O D I l M j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t Y m V y c 2 h p c C U y M F 9 k Y X R h J T I w R 2 V u J T I w J T I 4 M i U y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Z W 1 i Z X J z a G l w J T I w X 2 R h d G E l M j B H Z W 4 l M j A l M j g y J T I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t Y m V y c 2 h p c C U y M F 9 k Y X R h J T I w R 2 V u J T I w J T I 4 M y U y O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G a W x s V G F y Z 2 V 0 I i B W Y W x 1 Z T 0 i c 0 1 l b W J l c n N o a X B f X 2 R h d G F f R 2 V u M j Y i I C 8 + P E V u d H J 5 I F R 5 c G U 9 I k Z p b G x l Z E N v b X B s Z X R l U m V z d W x 0 V G 9 X b 3 J r c 2 h l Z X Q i I F Z h b H V l P S J s M S I g L z 4 8 R W 5 0 c n k g V H l w Z T 0 i R m l s b E V y c m 9 y Q 2 9 1 b n Q i I F Z h b H V l P S J s M C I g L z 4 8 R W 5 0 c n k g V H l w Z T 0 i R m l s b E x h c 3 R V c G R h d G V k I i B W Y W x 1 Z T 0 i Z D I w M j A t M D E t M T J U M j E 6 M j k 6 N T c u N j A y M z k 1 M l o i I C 8 + P E V u d H J 5 I F R 5 c G U 9 I k Z p b G x D b 2 x 1 b W 5 U e X B l c y I g V m F s d W U 9 I n N C Z 0 1 H Q m c 9 P S I g L z 4 8 R W 5 0 c n k g V H l w Z T 0 i R m l s b E N v b H V t b k 5 h b W V z I i B W Y W x 1 Z T 0 i c 1 s m c X V v d D t N Z W 1 i Z X J z a G l w I G N h d G V n b 3 J p Z X M m c X V v d D s s J n F 1 b 3 Q 7 Q W d l I C Z x d W 9 0 O y w m c X V v d D t J b n R l c m V z d H M m c X V v d D s s J n F 1 b 3 Q 7 Q 2 9 t b X V u a W N h d G l v b i B D a G F u b m V s J n F 1 b 3 Q 7 X S I g L z 4 8 R W 5 0 c n k g V H l w Z T 0 i R m l s b F N 0 Y X R 1 c y I g V m F s d W U 9 I n N D b 2 1 w b G V 0 Z S I g L z 4 8 R W 5 0 c n k g V H l w Z T 0 i R m l s b E N v d W 5 0 I i B W Y W x 1 Z T 0 i b D E w M C I g L z 4 8 R W 5 0 c n k g V H l w Z T 0 i R m l s b E V y c m 9 y Q 2 9 k Z S I g V m F s d W U 9 I n N V b m t u b 3 d u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Z W 1 i Z X J z a G l w I F 9 k Y X R h I E d l b i 9 D a G F u Z 2 V k I F R 5 c G U u e 0 1 l b W J l c n N o a X A g Y 2 F 0 Z W d v c m l l c y w w f S Z x d W 9 0 O y w m c X V v d D t T Z W N 0 a W 9 u M S 9 N Z W 1 i Z X J z a G l w I F 9 k Y X R h I E d l b i 9 D a G F u Z 2 V k I F R 5 c G U u e 0 F n Z S A s M X 0 m c X V v d D s s J n F 1 b 3 Q 7 U 2 V j d G l v b j E v T W V t Y m V y c 2 h p c C B f Z G F 0 Y S B H Z W 4 v Q 2 h h b m d l Z C B U e X B l L n t J b n R l c m V z d H M s M n 0 m c X V v d D s s J n F 1 b 3 Q 7 U 2 V j d G l v b j E v T W V t Y m V y c 2 h p c C B f Z G F 0 Y S B H Z W 4 v Q 2 h h b m d l Z C B U e X B l L n t D b 2 1 t d W 5 p Y 2 F 0 a W 9 u I E N o Y W 5 u Z W w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T W V t Y m V y c 2 h p c C B f Z G F 0 Y S B H Z W 4 v Q 2 h h b m d l Z C B U e X B l L n t N Z W 1 i Z X J z a G l w I G N h d G V n b 3 J p Z X M s M H 0 m c X V v d D s s J n F 1 b 3 Q 7 U 2 V j d G l v b j E v T W V t Y m V y c 2 h p c C B f Z G F 0 Y S B H Z W 4 v Q 2 h h b m d l Z C B U e X B l L n t B Z 2 U g L D F 9 J n F 1 b 3 Q 7 L C Z x d W 9 0 O 1 N l Y 3 R p b 2 4 x L 0 1 l b W J l c n N o a X A g X 2 R h d G E g R 2 V u L 0 N o Y W 5 n Z W Q g V H l w Z S 5 7 S W 5 0 Z X J l c 3 R z L D J 9 J n F 1 b 3 Q 7 L C Z x d W 9 0 O 1 N l Y 3 R p b 2 4 x L 0 1 l b W J l c n N o a X A g X 2 R h d G E g R 2 V u L 0 N o Y W 5 n Z W Q g V H l w Z S 5 7 Q 2 9 t b X V u a W N h d G l v b i B D a G F u b m V s L D N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F k Z G V k V G 9 E Y X R h T W 9 k Z W w i I F Z h b H V l P S J s M C I g L z 4 8 R W 5 0 c n k g V H l w Z T 0 i Q n V m Z m V y T m V 4 d F J l Z n J l c 2 g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N Z W 1 i Z X J z a G l w J T I w X 2 R h d G E l M j B H Z W 4 l M j A l M j g z J T I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l b W J l c n N o a X A l M j B f Z G F 0 Y S U y M E d l b i U y M C U y O D M l M j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V t Y m V y c 2 h p c C U y M F 9 k Y X R h J T I w R 2 V u J T I w J T I 4 M y U y O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P w C A A A w g g L 4 B g k q h k i G 9 w 0 B B w O g g g L p M I I C 5 Q I B A D G C A m A w g g J c A g E A M E Q w N z E 1 M D M G A 1 U E A x M s T W l j c m 9 z b 2 Z 0 L k 9 m Z m l j Z S 5 F e G N l b C 5 Q c m 9 0 Z W N 0 Z W R E Y X R h U 2 V y d m l j Z X M C C Q C T j H 1 B L w H S r D A N B g k q h k i G 9 w 0 B A Q E F A A S C A g D q W S E B E H V k I p k s 0 L b V P x v Z A c 1 I p R n X U E G h K 8 m v I t L G Q A m N J x 0 F U + 7 Q 9 P H 4 6 M g 9 C e P F p 5 J O 5 m e n 3 G q G X N d o 5 q j k V k u n G f v 4 B 8 d S B k J C e Q l R y J h r i J M Z w m m o z M k a n s 5 I g U h f n A i U 4 I h B w 0 H P 8 l y P e T d N 0 6 p 5 a v A J R / U W e p n Y 3 X j w q i C l f T J S 5 8 L O p 9 d 5 m M N l T V Y 1 b k 4 4 U t D v 2 k A L P J Z N H g 6 l P y l s 8 H L y 8 W G f Z R C A q l L p Z x 2 T T j Y n W 1 C d 5 j S r N 9 w l 1 j Q i P s 0 8 d U q r g T g 4 G o E Y t X n l c 0 S 7 X 9 F q W B W 9 W C 9 3 E I F O 7 W 1 5 C w 9 v T R W L S 5 3 H 4 z b x 9 z 0 I X X K 5 n O E 6 x q z d C k 5 k l Q I P 9 L 6 O H e H p a B 2 i R c a x y z N V h h F z b r e k f p W K I z O 2 L F S Q c H q s g T n k I + w d 0 q J h U 6 G p 0 G R J m i b + I f z B T F B f 6 b j s m u b I X 2 H 2 H K H Y s 5 l o s 0 1 B D W U i s a v r w C l 5 9 h / g 1 6 r M D w 3 l / I s X H / H C W p I n X x t I i J 0 v u L 0 B q c i i D D 3 U w M d b 8 s Y F w j k V E d j v + r a u K h s 9 J F 6 g i 3 r 3 e z j I 4 7 m k R i E E S O x B 7 5 Q O L 1 c 1 C Q f K 6 N J F N f i 4 V r o e 9 A w k b Y E 8 H 3 b W Q w J o 3 O I p 3 K v a 7 X h V 4 G H k 0 O C z B B x 6 E 6 G 6 l b l 1 M / h 2 f l X d 0 f X L f F H x N b s 0 O 8 D Q 3 P 4 k o c s R t M A t t 2 C n k D b C r 0 b 4 D m 9 n s R k a K f 5 u K + 1 G g z B 8 B g k q h k i G 9 w 0 B B w E w H Q Y J Y I Z I A W U D B A E q B B B w h J W + g 8 r s 7 r I B Y 9 m v C s P L g F A r K J C C 1 V U f 6 h t C s 8 I s u r i x y n Q V S + N q V 9 l 5 D C v t N W G k J Y P 6 A + q m 2 Y B l Q Z 5 J S Q Y g n + D b W 3 8 6 D j B x 1 y 2 B f P 5 D 7 A s E y j H n 0 P 6 z W G C K t D / q V + a T G A = = < / D a t a M a s h u p > 
</file>

<file path=customXml/itemProps1.xml><?xml version="1.0" encoding="utf-8"?>
<ds:datastoreItem xmlns:ds="http://schemas.openxmlformats.org/officeDocument/2006/customXml" ds:itemID="{BB9B5C7E-733B-446C-ACE3-B7A09C508A57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19</vt:i4>
      </vt:variant>
      <vt:variant>
        <vt:lpstr>Named Ranges</vt:lpstr>
      </vt:variant>
      <vt:variant>
        <vt:i4>1</vt:i4>
      </vt:variant>
    </vt:vector>
  </HeadingPairs>
  <TitlesOfParts>
    <vt:vector size="20" baseType="lpstr">
      <vt:lpstr>Old Players Dataset</vt:lpstr>
      <vt:lpstr>Player Performance</vt:lpstr>
      <vt:lpstr>Team Overview</vt:lpstr>
      <vt:lpstr>Comms Data</vt:lpstr>
      <vt:lpstr>Membership DataEndpoint</vt:lpstr>
      <vt:lpstr>Membership</vt:lpstr>
      <vt:lpstr>Corporate Social Responsibility</vt:lpstr>
      <vt:lpstr>Fans_Supporters</vt:lpstr>
      <vt:lpstr>Club Employees</vt:lpstr>
      <vt:lpstr>Revenue through selling Merchin</vt:lpstr>
      <vt:lpstr>Sheet1</vt:lpstr>
      <vt:lpstr>Reveune Through Advt</vt:lpstr>
      <vt:lpstr>Idea1</vt:lpstr>
      <vt:lpstr>Idea2</vt:lpstr>
      <vt:lpstr>Idea3</vt:lpstr>
      <vt:lpstr>Idea4</vt:lpstr>
      <vt:lpstr>Idea5</vt:lpstr>
      <vt:lpstr>Idea6</vt:lpstr>
      <vt:lpstr>Idea7</vt:lpstr>
      <vt:lpstr>'Club Employees'!dataset1_1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Saif ullah MOHAMMED</dc:creator>
  <cp:keywords/>
  <dc:description/>
  <cp:lastModifiedBy>Microsoft Office User</cp:lastModifiedBy>
  <cp:revision/>
  <dcterms:created xsi:type="dcterms:W3CDTF">2020-01-12T19:32:35Z</dcterms:created>
  <dcterms:modified xsi:type="dcterms:W3CDTF">2020-01-13T22:39:05Z</dcterms:modified>
  <cp:category/>
  <cp:contentStatus/>
</cp:coreProperties>
</file>